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2010" windowWidth="12210" windowHeight="8160" activeTab="0"/>
  </bookViews>
  <sheets>
    <sheet name="graph" sheetId="1" r:id="rId1"/>
    <sheet name="culc" sheetId="2" r:id="rId2"/>
    <sheet name="Ex" sheetId="3" r:id="rId3"/>
  </sheets>
  <definedNames>
    <definedName name="_xlnm.Print_Area" localSheetId="0">'graph'!$B$3:$Q$54</definedName>
  </definedNames>
  <calcPr fullCalcOnLoad="1"/>
</workbook>
</file>

<file path=xl/sharedStrings.xml><?xml version="1.0" encoding="utf-8"?>
<sst xmlns="http://schemas.openxmlformats.org/spreadsheetml/2006/main" count="74" uniqueCount="35">
  <si>
    <t>σ=</t>
  </si>
  <si>
    <t>E1</t>
  </si>
  <si>
    <t>ep</t>
  </si>
  <si>
    <t>r1</t>
  </si>
  <si>
    <t>r</t>
  </si>
  <si>
    <t>dr</t>
  </si>
  <si>
    <t>ε0</t>
  </si>
  <si>
    <t>+加速度</t>
  </si>
  <si>
    <t>E漸近</t>
  </si>
  <si>
    <t>∂E漸近/∂r</t>
  </si>
  <si>
    <t>-E漸近/r</t>
  </si>
  <si>
    <t>dr min</t>
  </si>
  <si>
    <t>rp</t>
  </si>
  <si>
    <t>σ/E1</t>
  </si>
  <si>
    <t>dr/r</t>
  </si>
  <si>
    <t>E-Edc</t>
  </si>
  <si>
    <t>E1</t>
  </si>
  <si>
    <t>(E-Edc)/σ</t>
  </si>
  <si>
    <t>P(E-Edc)</t>
  </si>
  <si>
    <t>K1</t>
  </si>
  <si>
    <t>E漸近２</t>
  </si>
  <si>
    <t>Er漸近</t>
  </si>
  <si>
    <t>r漸近</t>
  </si>
  <si>
    <t>E_DC</t>
  </si>
  <si>
    <t>∂E_DC/∂r</t>
  </si>
  <si>
    <t>∇^2(E_DC)</t>
  </si>
  <si>
    <t>∂^2E_DC/∂r^2</t>
  </si>
  <si>
    <t>div(E_DC)</t>
  </si>
  <si>
    <t>(E1-E_DC)/σ</t>
  </si>
  <si>
    <t>E1-E_DC</t>
  </si>
  <si>
    <t>E_DC</t>
  </si>
  <si>
    <t>EX(∇^2(E_DC))</t>
  </si>
  <si>
    <t>非線形波動方程式の球状の定常解</t>
  </si>
  <si>
    <t>;</t>
  </si>
  <si>
    <t>陽子周辺で微細球の持つポテンシャル分布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</si>
</sst>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E+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.95"/>
      <name val="ＭＳ Ｐゴシック"/>
      <family val="3"/>
    </font>
    <font>
      <sz val="16"/>
      <name val="ＭＳ Ｐゴシック"/>
      <family val="3"/>
    </font>
    <font>
      <sz val="20.5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 quotePrefix="1">
      <alignment vertical="center"/>
    </xf>
    <xf numFmtId="0" fontId="3" fillId="0" borderId="0" xfId="0" applyFont="1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'Ex'!$A$10:$AF$10</c:f>
              <c:numCache>
                <c:ptCount val="32"/>
                <c:pt idx="0">
                  <c:v>2.0377364102134104E+19</c:v>
                </c:pt>
                <c:pt idx="1">
                  <c:v>2.1040915570550096E+19</c:v>
                </c:pt>
                <c:pt idx="2">
                  <c:v>2.1590578812763677E+19</c:v>
                </c:pt>
                <c:pt idx="3">
                  <c:v>2.198818624893346E+19</c:v>
                </c:pt>
                <c:pt idx="4">
                  <c:v>2.2189605622374883E+19</c:v>
                </c:pt>
                <c:pt idx="5">
                  <c:v>2.2145035445044064E+19</c:v>
                </c:pt>
                <c:pt idx="6">
                  <c:v>2.172473585166005E+19</c:v>
                </c:pt>
                <c:pt idx="7">
                  <c:v>2.0946851756159885E+19</c:v>
                </c:pt>
                <c:pt idx="8">
                  <c:v>1.9686295338134163E+19</c:v>
                </c:pt>
                <c:pt idx="9">
                  <c:v>1.790841174431494E+19</c:v>
                </c:pt>
                <c:pt idx="10">
                  <c:v>1.56022946560843E+19</c:v>
                </c:pt>
                <c:pt idx="11">
                  <c:v>1.2787173021411645E+19</c:v>
                </c:pt>
                <c:pt idx="12">
                  <c:v>9.516537555350884E+18</c:v>
                </c:pt>
                <c:pt idx="13">
                  <c:v>5.878653809106095E+18</c:v>
                </c:pt>
                <c:pt idx="14">
                  <c:v>1.984601288759538E+18</c:v>
                </c:pt>
                <c:pt idx="15">
                  <c:v>-1.984601288759538E+18</c:v>
                </c:pt>
                <c:pt idx="16">
                  <c:v>-5.878653809106095E+18</c:v>
                </c:pt>
                <c:pt idx="17">
                  <c:v>-9.516537555350884E+18</c:v>
                </c:pt>
                <c:pt idx="18">
                  <c:v>-1.2787173021411637E+19</c:v>
                </c:pt>
                <c:pt idx="19">
                  <c:v>-1.5602294656084306E+19</c:v>
                </c:pt>
                <c:pt idx="20">
                  <c:v>-1.790841174431494E+19</c:v>
                </c:pt>
                <c:pt idx="21">
                  <c:v>-1.968629533813416E+19</c:v>
                </c:pt>
                <c:pt idx="22">
                  <c:v>-2.0946851756159885E+19</c:v>
                </c:pt>
                <c:pt idx="23">
                  <c:v>-2.1724735851660046E+19</c:v>
                </c:pt>
                <c:pt idx="24">
                  <c:v>-2.2145035445044064E+19</c:v>
                </c:pt>
                <c:pt idx="25">
                  <c:v>-2.2189605622374883E+19</c:v>
                </c:pt>
                <c:pt idx="26">
                  <c:v>-2.198818624893346E+19</c:v>
                </c:pt>
                <c:pt idx="27">
                  <c:v>-2.1590578812763677E+19</c:v>
                </c:pt>
                <c:pt idx="28">
                  <c:v>-2.1040915570550096E+19</c:v>
                </c:pt>
                <c:pt idx="29">
                  <c:v>-2.03773641021341E+19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'Ex'!$A$11:$AF$11</c:f>
              <c:numCache>
                <c:ptCount val="32"/>
                <c:pt idx="0">
                  <c:v>2.2599501909109363E+19</c:v>
                </c:pt>
                <c:pt idx="1">
                  <c:v>2.352399320300253E+19</c:v>
                </c:pt>
                <c:pt idx="2">
                  <c:v>2.434512977357158E+19</c:v>
                </c:pt>
                <c:pt idx="3">
                  <c:v>2.50174926295481E+19</c:v>
                </c:pt>
                <c:pt idx="4">
                  <c:v>2.548649614343092E+19</c:v>
                </c:pt>
                <c:pt idx="5">
                  <c:v>2.559790535270435E+19</c:v>
                </c:pt>
                <c:pt idx="6">
                  <c:v>2.5363568970548077E+19</c:v>
                </c:pt>
                <c:pt idx="7">
                  <c:v>2.4707270557398847E+19</c:v>
                </c:pt>
                <c:pt idx="8">
                  <c:v>2.3458886541061464E+19</c:v>
                </c:pt>
                <c:pt idx="9">
                  <c:v>2.1555063966722347E+19</c:v>
                </c:pt>
                <c:pt idx="10">
                  <c:v>1.8960744671686955E+19</c:v>
                </c:pt>
                <c:pt idx="11">
                  <c:v>1.568015121307862E+19</c:v>
                </c:pt>
                <c:pt idx="12">
                  <c:v>1.1715735908182325E+19</c:v>
                </c:pt>
                <c:pt idx="13">
                  <c:v>7.257655622562384E+18</c:v>
                </c:pt>
                <c:pt idx="14">
                  <c:v>2.4638823101099745E+18</c:v>
                </c:pt>
                <c:pt idx="15">
                  <c:v>-2.4638823101099745E+18</c:v>
                </c:pt>
                <c:pt idx="16">
                  <c:v>-7.257655622562384E+18</c:v>
                </c:pt>
                <c:pt idx="17">
                  <c:v>-1.1715735908182325E+19</c:v>
                </c:pt>
                <c:pt idx="18">
                  <c:v>-1.5680151213078614E+19</c:v>
                </c:pt>
                <c:pt idx="19">
                  <c:v>-1.896074467168696E+19</c:v>
                </c:pt>
                <c:pt idx="20">
                  <c:v>-2.1555063966722347E+19</c:v>
                </c:pt>
                <c:pt idx="21">
                  <c:v>-2.3458886541061456E+19</c:v>
                </c:pt>
                <c:pt idx="22">
                  <c:v>-2.470727055739884E+19</c:v>
                </c:pt>
                <c:pt idx="23">
                  <c:v>-2.5363568970548072E+19</c:v>
                </c:pt>
                <c:pt idx="24">
                  <c:v>-2.559790535270435E+19</c:v>
                </c:pt>
                <c:pt idx="25">
                  <c:v>-2.548649614343092E+19</c:v>
                </c:pt>
                <c:pt idx="26">
                  <c:v>-2.50174926295481E+19</c:v>
                </c:pt>
                <c:pt idx="27">
                  <c:v>-2.434512977357158E+19</c:v>
                </c:pt>
                <c:pt idx="28">
                  <c:v>-2.352399320300253E+19</c:v>
                </c:pt>
                <c:pt idx="29">
                  <c:v>-2.2599501909109354E+19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'Ex'!$A$12:$AF$12</c:f>
              <c:numCache>
                <c:ptCount val="32"/>
                <c:pt idx="0">
                  <c:v>2.504507142280587E+19</c:v>
                </c:pt>
                <c:pt idx="1">
                  <c:v>2.6292740155457307E+19</c:v>
                </c:pt>
                <c:pt idx="2">
                  <c:v>2.745914792535913E+19</c:v>
                </c:pt>
                <c:pt idx="3">
                  <c:v>2.849198410408981E+19</c:v>
                </c:pt>
                <c:pt idx="4">
                  <c:v>2.932559245862384E+19</c:v>
                </c:pt>
                <c:pt idx="5">
                  <c:v>2.9769179778319622E+19</c:v>
                </c:pt>
                <c:pt idx="6">
                  <c:v>2.98271301305577E+19</c:v>
                </c:pt>
                <c:pt idx="7">
                  <c:v>2.9393269045530472E+19</c:v>
                </c:pt>
                <c:pt idx="8">
                  <c:v>2.8234870809102352E+19</c:v>
                </c:pt>
                <c:pt idx="9">
                  <c:v>2.6243853305771545E+19</c:v>
                </c:pt>
                <c:pt idx="10">
                  <c:v>2.324224236607093E+19</c:v>
                </c:pt>
                <c:pt idx="11">
                  <c:v>1.942188200991918E+19</c:v>
                </c:pt>
                <c:pt idx="12">
                  <c:v>1.4645327778825824E+19</c:v>
                </c:pt>
                <c:pt idx="13">
                  <c:v>9.103256205786446E+18</c:v>
                </c:pt>
                <c:pt idx="14">
                  <c:v>3.096339370761466E+18</c:v>
                </c:pt>
                <c:pt idx="15">
                  <c:v>-3.096339370761466E+18</c:v>
                </c:pt>
                <c:pt idx="16">
                  <c:v>-9.103256205786446E+18</c:v>
                </c:pt>
                <c:pt idx="17">
                  <c:v>-1.4645327778825824E+19</c:v>
                </c:pt>
                <c:pt idx="18">
                  <c:v>-1.9421882009919173E+19</c:v>
                </c:pt>
                <c:pt idx="19">
                  <c:v>-2.324224236607094E+19</c:v>
                </c:pt>
                <c:pt idx="20">
                  <c:v>-2.6243853305771545E+19</c:v>
                </c:pt>
                <c:pt idx="21">
                  <c:v>-2.8234870809102344E+19</c:v>
                </c:pt>
                <c:pt idx="22">
                  <c:v>-2.939326904553047E+19</c:v>
                </c:pt>
                <c:pt idx="23">
                  <c:v>-2.982713013055769E+19</c:v>
                </c:pt>
                <c:pt idx="24">
                  <c:v>-2.9769179778319622E+19</c:v>
                </c:pt>
                <c:pt idx="25">
                  <c:v>-2.932559245862384E+19</c:v>
                </c:pt>
                <c:pt idx="26">
                  <c:v>-2.849198410408981E+19</c:v>
                </c:pt>
                <c:pt idx="27">
                  <c:v>-2.745914792535913E+19</c:v>
                </c:pt>
                <c:pt idx="28">
                  <c:v>-2.6292740155457307E+19</c:v>
                </c:pt>
                <c:pt idx="29">
                  <c:v>-2.5045071422805864E+19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'Ex'!$A$13:$AF$13</c:f>
              <c:numCache>
                <c:ptCount val="32"/>
                <c:pt idx="0">
                  <c:v>2.7724234835611754E+19</c:v>
                </c:pt>
                <c:pt idx="1">
                  <c:v>2.9368360912947773E+19</c:v>
                </c:pt>
                <c:pt idx="2">
                  <c:v>3.096954793922805E+19</c:v>
                </c:pt>
                <c:pt idx="3">
                  <c:v>3.247018588051883E+19</c:v>
                </c:pt>
                <c:pt idx="4">
                  <c:v>3.379416448952938E+19</c:v>
                </c:pt>
                <c:pt idx="5">
                  <c:v>3.470804105811732E+19</c:v>
                </c:pt>
                <c:pt idx="6">
                  <c:v>3.520729395671552E+19</c:v>
                </c:pt>
                <c:pt idx="7">
                  <c:v>3.514720772454698E+19</c:v>
                </c:pt>
                <c:pt idx="8">
                  <c:v>3.4210035545676657E+19</c:v>
                </c:pt>
                <c:pt idx="9">
                  <c:v>3.2219721113416815E+19</c:v>
                </c:pt>
                <c:pt idx="10">
                  <c:v>2.9031590709300167E+19</c:v>
                </c:pt>
                <c:pt idx="11">
                  <c:v>2.4443739859855086E+19</c:v>
                </c:pt>
                <c:pt idx="12">
                  <c:v>1.8634052865394713E+19</c:v>
                </c:pt>
                <c:pt idx="13">
                  <c:v>1.1688648974857144E+19</c:v>
                </c:pt>
                <c:pt idx="14">
                  <c:v>3.9851095130950344E+18</c:v>
                </c:pt>
                <c:pt idx="15">
                  <c:v>-3.9851095130950344E+18</c:v>
                </c:pt>
                <c:pt idx="16">
                  <c:v>-1.1688648974857144E+19</c:v>
                </c:pt>
                <c:pt idx="17">
                  <c:v>-1.8634052865394713E+19</c:v>
                </c:pt>
                <c:pt idx="18">
                  <c:v>-2.4443739859855073E+19</c:v>
                </c:pt>
                <c:pt idx="19">
                  <c:v>-2.9031590709300175E+19</c:v>
                </c:pt>
                <c:pt idx="20">
                  <c:v>-3.2219721113416815E+19</c:v>
                </c:pt>
                <c:pt idx="21">
                  <c:v>-3.421003554567665E+19</c:v>
                </c:pt>
                <c:pt idx="22">
                  <c:v>-3.5147207724546978E+19</c:v>
                </c:pt>
                <c:pt idx="23">
                  <c:v>-3.520729395671552E+19</c:v>
                </c:pt>
                <c:pt idx="24">
                  <c:v>-3.470804105811732E+19</c:v>
                </c:pt>
                <c:pt idx="25">
                  <c:v>-3.379416448952938E+19</c:v>
                </c:pt>
                <c:pt idx="26">
                  <c:v>-3.247018588051883E+19</c:v>
                </c:pt>
                <c:pt idx="27">
                  <c:v>-3.096954793922805E+19</c:v>
                </c:pt>
                <c:pt idx="28">
                  <c:v>-2.9368360912947773E+19</c:v>
                </c:pt>
                <c:pt idx="29">
                  <c:v>-2.772423483561175E+19</c:v>
                </c:pt>
                <c:pt idx="30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'Ex'!$A$14:$AF$14</c:f>
              <c:numCache>
                <c:ptCount val="32"/>
                <c:pt idx="0">
                  <c:v>3.0642788716612936E+19</c:v>
                </c:pt>
                <c:pt idx="1">
                  <c:v>3.2768352184411185E+19</c:v>
                </c:pt>
                <c:pt idx="2">
                  <c:v>3.491141959359981E+19</c:v>
                </c:pt>
                <c:pt idx="3">
                  <c:v>3.701265634567504E+19</c:v>
                </c:pt>
                <c:pt idx="4">
                  <c:v>3.883639464257973E+19</c:v>
                </c:pt>
                <c:pt idx="5">
                  <c:v>4.05573727822959E+19</c:v>
                </c:pt>
                <c:pt idx="6">
                  <c:v>4.188599927186956E+19</c:v>
                </c:pt>
                <c:pt idx="7">
                  <c:v>4.243437395441755E+19</c:v>
                </c:pt>
                <c:pt idx="8">
                  <c:v>4.193451991343358E+19</c:v>
                </c:pt>
                <c:pt idx="9">
                  <c:v>4.010673328470113E+19</c:v>
                </c:pt>
                <c:pt idx="10">
                  <c:v>3.6692651699501306E+19</c:v>
                </c:pt>
                <c:pt idx="11">
                  <c:v>3.1337069176757457E+19</c:v>
                </c:pt>
                <c:pt idx="12">
                  <c:v>2.4074689132916343E+19</c:v>
                </c:pt>
                <c:pt idx="13">
                  <c:v>1.5267471574118396E+19</c:v>
                </c:pt>
                <c:pt idx="14">
                  <c:v>5.22030147320191E+18</c:v>
                </c:pt>
                <c:pt idx="15">
                  <c:v>-5.22030147320191E+18</c:v>
                </c:pt>
                <c:pt idx="16">
                  <c:v>-1.5267471574118396E+19</c:v>
                </c:pt>
                <c:pt idx="17">
                  <c:v>-2.4074689132916343E+19</c:v>
                </c:pt>
                <c:pt idx="18">
                  <c:v>-3.1337069176757436E+19</c:v>
                </c:pt>
                <c:pt idx="19">
                  <c:v>-3.6692651699501314E+19</c:v>
                </c:pt>
                <c:pt idx="20">
                  <c:v>-4.010673328470113E+19</c:v>
                </c:pt>
                <c:pt idx="21">
                  <c:v>-4.193451991343357E+19</c:v>
                </c:pt>
                <c:pt idx="22">
                  <c:v>-4.243437395441754E+19</c:v>
                </c:pt>
                <c:pt idx="23">
                  <c:v>-4.188599927186956E+19</c:v>
                </c:pt>
                <c:pt idx="24">
                  <c:v>-4.05573727822959E+19</c:v>
                </c:pt>
                <c:pt idx="25">
                  <c:v>-3.883639464257973E+19</c:v>
                </c:pt>
                <c:pt idx="26">
                  <c:v>-3.701265634567504E+19</c:v>
                </c:pt>
                <c:pt idx="27">
                  <c:v>-3.491141959359981E+19</c:v>
                </c:pt>
                <c:pt idx="28">
                  <c:v>-3.2768352184411185E+19</c:v>
                </c:pt>
                <c:pt idx="29">
                  <c:v>-3.064278871661293E+19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'Ex'!$A$15:$AF$15</c:f>
              <c:numCache>
                <c:ptCount val="32"/>
                <c:pt idx="0">
                  <c:v>3.3800317258225156E+19</c:v>
                </c:pt>
                <c:pt idx="1">
                  <c:v>3.6375970764369342E+19</c:v>
                </c:pt>
                <c:pt idx="2">
                  <c:v>3.916997339252582E+19</c:v>
                </c:pt>
                <c:pt idx="3">
                  <c:v>4.201499707035255E+19</c:v>
                </c:pt>
                <c:pt idx="4">
                  <c:v>4.482656991727442E+19</c:v>
                </c:pt>
                <c:pt idx="5">
                  <c:v>4.747938801578586E+19</c:v>
                </c:pt>
                <c:pt idx="6">
                  <c:v>4.97941144480078E+19</c:v>
                </c:pt>
                <c:pt idx="7">
                  <c:v>5.127608369254657E+19</c:v>
                </c:pt>
                <c:pt idx="8">
                  <c:v>5.180642367023545E+19</c:v>
                </c:pt>
                <c:pt idx="9">
                  <c:v>5.044070991022061E+19</c:v>
                </c:pt>
                <c:pt idx="10">
                  <c:v>4.698271325881718E+19</c:v>
                </c:pt>
                <c:pt idx="11">
                  <c:v>4.081458767713886E+19</c:v>
                </c:pt>
                <c:pt idx="12">
                  <c:v>3.2029120028017824E+19</c:v>
                </c:pt>
                <c:pt idx="13">
                  <c:v>2.046573319462337E+19</c:v>
                </c:pt>
                <c:pt idx="14">
                  <c:v>7.023338494912976E+18</c:v>
                </c:pt>
                <c:pt idx="15">
                  <c:v>-7.023338494912976E+18</c:v>
                </c:pt>
                <c:pt idx="16">
                  <c:v>-2.046573319462337E+19</c:v>
                </c:pt>
                <c:pt idx="17">
                  <c:v>-3.2029120028017824E+19</c:v>
                </c:pt>
                <c:pt idx="18">
                  <c:v>-4.081458767713883E+19</c:v>
                </c:pt>
                <c:pt idx="19">
                  <c:v>-4.698271325881718E+19</c:v>
                </c:pt>
                <c:pt idx="20">
                  <c:v>-5.044070991022061E+19</c:v>
                </c:pt>
                <c:pt idx="21">
                  <c:v>-5.180642367023544E+19</c:v>
                </c:pt>
                <c:pt idx="22">
                  <c:v>-5.127608369254657E+19</c:v>
                </c:pt>
                <c:pt idx="23">
                  <c:v>-4.97941144480078E+19</c:v>
                </c:pt>
                <c:pt idx="24">
                  <c:v>-4.747938801578586E+19</c:v>
                </c:pt>
                <c:pt idx="25">
                  <c:v>-4.482656991727442E+19</c:v>
                </c:pt>
                <c:pt idx="26">
                  <c:v>-4.201499707035255E+19</c:v>
                </c:pt>
                <c:pt idx="27">
                  <c:v>-3.916997339252582E+19</c:v>
                </c:pt>
                <c:pt idx="28">
                  <c:v>-3.6375970764369342E+19</c:v>
                </c:pt>
                <c:pt idx="29">
                  <c:v>-3.380031725822515E+19</c:v>
                </c:pt>
                <c:pt idx="3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'Ex'!$A$16:$AF$16</c:f>
              <c:numCache>
                <c:ptCount val="32"/>
                <c:pt idx="0">
                  <c:v>3.705984351165538E+19</c:v>
                </c:pt>
                <c:pt idx="1">
                  <c:v>4.028331542381164E+19</c:v>
                </c:pt>
                <c:pt idx="2">
                  <c:v>4.3863426662584844E+19</c:v>
                </c:pt>
                <c:pt idx="3">
                  <c:v>4.763339770614453E+19</c:v>
                </c:pt>
                <c:pt idx="4">
                  <c:v>5.1741528512309445E+19</c:v>
                </c:pt>
                <c:pt idx="5">
                  <c:v>5.565224555953812E+19</c:v>
                </c:pt>
                <c:pt idx="6">
                  <c:v>5.936336823107663E+19</c:v>
                </c:pt>
                <c:pt idx="7">
                  <c:v>6.257856416462266E+19</c:v>
                </c:pt>
                <c:pt idx="8">
                  <c:v>6.4515871002635985E+19</c:v>
                </c:pt>
                <c:pt idx="9">
                  <c:v>6.413720920693248E+19</c:v>
                </c:pt>
                <c:pt idx="10">
                  <c:v>6.139719958387009E+19</c:v>
                </c:pt>
                <c:pt idx="11">
                  <c:v>5.480728067787512E+19</c:v>
                </c:pt>
                <c:pt idx="12">
                  <c:v>4.359193075112485E+19</c:v>
                </c:pt>
                <c:pt idx="13">
                  <c:v>2.831032352995278E+19</c:v>
                </c:pt>
                <c:pt idx="14">
                  <c:v>9.828362563455963E+18</c:v>
                </c:pt>
                <c:pt idx="15">
                  <c:v>-9.828362563455963E+18</c:v>
                </c:pt>
                <c:pt idx="16">
                  <c:v>-2.831032352995278E+19</c:v>
                </c:pt>
                <c:pt idx="17">
                  <c:v>-4.359193075112485E+19</c:v>
                </c:pt>
                <c:pt idx="18">
                  <c:v>-5.480728067787509E+19</c:v>
                </c:pt>
                <c:pt idx="19">
                  <c:v>-6.139719958387011E+19</c:v>
                </c:pt>
                <c:pt idx="20">
                  <c:v>-6.413720920693248E+19</c:v>
                </c:pt>
                <c:pt idx="21">
                  <c:v>-6.451587100263598E+19</c:v>
                </c:pt>
                <c:pt idx="22">
                  <c:v>-6.257856416462267E+19</c:v>
                </c:pt>
                <c:pt idx="23">
                  <c:v>-5.9363368231076635E+19</c:v>
                </c:pt>
                <c:pt idx="24">
                  <c:v>-5.565224555953812E+19</c:v>
                </c:pt>
                <c:pt idx="25">
                  <c:v>-5.1741528512309445E+19</c:v>
                </c:pt>
                <c:pt idx="26">
                  <c:v>-4.763339770614453E+19</c:v>
                </c:pt>
                <c:pt idx="27">
                  <c:v>-4.3863426662584844E+19</c:v>
                </c:pt>
                <c:pt idx="28">
                  <c:v>-4.028331542381164E+19</c:v>
                </c:pt>
                <c:pt idx="29">
                  <c:v>-3.705984351165538E+19</c:v>
                </c:pt>
                <c:pt idx="3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'Ex'!$A$17:$AF$17</c:f>
              <c:numCache>
                <c:ptCount val="32"/>
                <c:pt idx="0">
                  <c:v>4.049724672857578E+19</c:v>
                </c:pt>
                <c:pt idx="1">
                  <c:v>4.447308700331792E+19</c:v>
                </c:pt>
                <c:pt idx="2">
                  <c:v>4.898878174255079E+19</c:v>
                </c:pt>
                <c:pt idx="3">
                  <c:v>5.38923851776387E+19</c:v>
                </c:pt>
                <c:pt idx="4">
                  <c:v>5.9408123536184566E+19</c:v>
                </c:pt>
                <c:pt idx="5">
                  <c:v>6.494970601055898E+19</c:v>
                </c:pt>
                <c:pt idx="6">
                  <c:v>7.092237271990569E+19</c:v>
                </c:pt>
                <c:pt idx="7">
                  <c:v>7.633735787059198E+19</c:v>
                </c:pt>
                <c:pt idx="8">
                  <c:v>8.051312468283726E+19</c:v>
                </c:pt>
                <c:pt idx="9">
                  <c:v>8.301419039267863E+19</c:v>
                </c:pt>
                <c:pt idx="10">
                  <c:v>8.16059455823265E+19</c:v>
                </c:pt>
                <c:pt idx="11">
                  <c:v>7.479756841047384E+19</c:v>
                </c:pt>
                <c:pt idx="12">
                  <c:v>6.139169241935253E+19</c:v>
                </c:pt>
                <c:pt idx="13">
                  <c:v>4.071634046350872E+19</c:v>
                </c:pt>
                <c:pt idx="14">
                  <c:v>1.4238870211388973E+19</c:v>
                </c:pt>
                <c:pt idx="15">
                  <c:v>-1.4238870211388973E+19</c:v>
                </c:pt>
                <c:pt idx="16">
                  <c:v>-4.071634046350872E+19</c:v>
                </c:pt>
                <c:pt idx="17">
                  <c:v>-6.139169241935253E+19</c:v>
                </c:pt>
                <c:pt idx="18">
                  <c:v>-7.479756841047379E+19</c:v>
                </c:pt>
                <c:pt idx="19">
                  <c:v>-8.160594558232651E+19</c:v>
                </c:pt>
                <c:pt idx="20">
                  <c:v>-8.301419039267863E+19</c:v>
                </c:pt>
                <c:pt idx="21">
                  <c:v>-8.051312468283728E+19</c:v>
                </c:pt>
                <c:pt idx="22">
                  <c:v>-7.633735787059197E+19</c:v>
                </c:pt>
                <c:pt idx="23">
                  <c:v>-7.09223727199057E+19</c:v>
                </c:pt>
                <c:pt idx="24">
                  <c:v>-6.494970601055898E+19</c:v>
                </c:pt>
                <c:pt idx="25">
                  <c:v>-5.9408123536184566E+19</c:v>
                </c:pt>
                <c:pt idx="26">
                  <c:v>-5.38923851776387E+19</c:v>
                </c:pt>
                <c:pt idx="27">
                  <c:v>-4.898878174255079E+19</c:v>
                </c:pt>
                <c:pt idx="28">
                  <c:v>-4.447308700331792E+19</c:v>
                </c:pt>
                <c:pt idx="29">
                  <c:v>-4.049724672857578E+19</c:v>
                </c:pt>
                <c:pt idx="3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'Ex'!$A$18:$AF$18</c:f>
              <c:numCache>
                <c:ptCount val="32"/>
                <c:pt idx="0">
                  <c:v>4.391558190814544E+19</c:v>
                </c:pt>
                <c:pt idx="1">
                  <c:v>4.872230281605073E+19</c:v>
                </c:pt>
                <c:pt idx="2">
                  <c:v>5.429782847904299E+19</c:v>
                </c:pt>
                <c:pt idx="3">
                  <c:v>6.0525447503889465E+19</c:v>
                </c:pt>
                <c:pt idx="4">
                  <c:v>6.77403783217004E+19</c:v>
                </c:pt>
                <c:pt idx="5">
                  <c:v>7.571708074880565E+19</c:v>
                </c:pt>
                <c:pt idx="6">
                  <c:v>8.43669082342163E+19</c:v>
                </c:pt>
                <c:pt idx="7">
                  <c:v>9.289975924942763E+19</c:v>
                </c:pt>
                <c:pt idx="8">
                  <c:v>1.017849498303395E+20</c:v>
                </c:pt>
                <c:pt idx="9">
                  <c:v>1.0811198819801558E+20</c:v>
                </c:pt>
                <c:pt idx="10">
                  <c:v>1.105050463548345E+20</c:v>
                </c:pt>
                <c:pt idx="11">
                  <c:v>1.05507392967745E+20</c:v>
                </c:pt>
                <c:pt idx="12">
                  <c:v>8.944985315123839E+19</c:v>
                </c:pt>
                <c:pt idx="13">
                  <c:v>6.099186875801247E+19</c:v>
                </c:pt>
                <c:pt idx="14">
                  <c:v>2.1929100119088054E+19</c:v>
                </c:pt>
                <c:pt idx="15">
                  <c:v>-2.1929100119088054E+19</c:v>
                </c:pt>
                <c:pt idx="16">
                  <c:v>-6.099186875801247E+19</c:v>
                </c:pt>
                <c:pt idx="17">
                  <c:v>-8.944985315123839E+19</c:v>
                </c:pt>
                <c:pt idx="18">
                  <c:v>-1.0550739296774493E+20</c:v>
                </c:pt>
                <c:pt idx="19">
                  <c:v>-1.1050504635483454E+20</c:v>
                </c:pt>
                <c:pt idx="20">
                  <c:v>-1.0811198819801558E+20</c:v>
                </c:pt>
                <c:pt idx="21">
                  <c:v>-1.0178494983033948E+20</c:v>
                </c:pt>
                <c:pt idx="22">
                  <c:v>-9.289975924942761E+19</c:v>
                </c:pt>
                <c:pt idx="23">
                  <c:v>-8.43669082342163E+19</c:v>
                </c:pt>
                <c:pt idx="24">
                  <c:v>-7.571708074880565E+19</c:v>
                </c:pt>
                <c:pt idx="25">
                  <c:v>-6.77403783217004E+19</c:v>
                </c:pt>
                <c:pt idx="26">
                  <c:v>-6.0525447503889465E+19</c:v>
                </c:pt>
                <c:pt idx="27">
                  <c:v>-5.429782847904299E+19</c:v>
                </c:pt>
                <c:pt idx="28">
                  <c:v>-4.872230281605073E+19</c:v>
                </c:pt>
                <c:pt idx="29">
                  <c:v>-4.391558190814543E+19</c:v>
                </c:pt>
                <c:pt idx="3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'Ex'!$A$19:$AF$19</c:f>
              <c:numCache>
                <c:ptCount val="32"/>
                <c:pt idx="0">
                  <c:v>4.721308550773938E+19</c:v>
                </c:pt>
                <c:pt idx="1">
                  <c:v>5.290788428195485E+19</c:v>
                </c:pt>
                <c:pt idx="2">
                  <c:v>5.964512114948076E+19</c:v>
                </c:pt>
                <c:pt idx="3">
                  <c:v>6.736850778259878E+19</c:v>
                </c:pt>
                <c:pt idx="4">
                  <c:v>7.656739990715667E+19</c:v>
                </c:pt>
                <c:pt idx="5">
                  <c:v>8.712486257219922E+19</c:v>
                </c:pt>
                <c:pt idx="6">
                  <c:v>9.912114150162291E+19</c:v>
                </c:pt>
                <c:pt idx="7">
                  <c:v>1.1320116871728905E+20</c:v>
                </c:pt>
                <c:pt idx="8">
                  <c:v>1.2776871332492748E+20</c:v>
                </c:pt>
                <c:pt idx="9">
                  <c:v>1.4139294341635314E+20</c:v>
                </c:pt>
                <c:pt idx="10">
                  <c:v>1.514336211213632E+20</c:v>
                </c:pt>
                <c:pt idx="11">
                  <c:v>1.5350370083361636E+20</c:v>
                </c:pt>
                <c:pt idx="12">
                  <c:v>1.371470974186871E+20</c:v>
                </c:pt>
                <c:pt idx="13">
                  <c:v>9.816732506953507E+19</c:v>
                </c:pt>
                <c:pt idx="14">
                  <c:v>3.5936702674484523E+19</c:v>
                </c:pt>
                <c:pt idx="15">
                  <c:v>-3.5936702674484523E+19</c:v>
                </c:pt>
                <c:pt idx="16">
                  <c:v>-9.816732506953507E+19</c:v>
                </c:pt>
                <c:pt idx="17">
                  <c:v>-1.371470974186871E+20</c:v>
                </c:pt>
                <c:pt idx="18">
                  <c:v>-1.535037008336163E+20</c:v>
                </c:pt>
                <c:pt idx="19">
                  <c:v>-1.5143362112136325E+20</c:v>
                </c:pt>
                <c:pt idx="20">
                  <c:v>-1.4139294341635314E+20</c:v>
                </c:pt>
                <c:pt idx="21">
                  <c:v>-1.2776871332492748E+20</c:v>
                </c:pt>
                <c:pt idx="22">
                  <c:v>-1.1320116871728903E+20</c:v>
                </c:pt>
                <c:pt idx="23">
                  <c:v>-9.912114150162291E+19</c:v>
                </c:pt>
                <c:pt idx="24">
                  <c:v>-8.712486257219922E+19</c:v>
                </c:pt>
                <c:pt idx="25">
                  <c:v>-7.656739990715667E+19</c:v>
                </c:pt>
                <c:pt idx="26">
                  <c:v>-6.736850778259878E+19</c:v>
                </c:pt>
                <c:pt idx="27">
                  <c:v>-5.964512114948076E+19</c:v>
                </c:pt>
                <c:pt idx="28">
                  <c:v>-5.290788428195485E+19</c:v>
                </c:pt>
                <c:pt idx="29">
                  <c:v>-4.721308550773937E+19</c:v>
                </c:pt>
                <c:pt idx="30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'Ex'!$A$20:$AF$20</c:f>
              <c:numCache>
                <c:ptCount val="32"/>
                <c:pt idx="0">
                  <c:v>5.027406055849386E+19</c:v>
                </c:pt>
                <c:pt idx="1">
                  <c:v>5.688223401506088E+19</c:v>
                </c:pt>
                <c:pt idx="2">
                  <c:v>6.456178435019704E+19</c:v>
                </c:pt>
                <c:pt idx="3">
                  <c:v>7.41918429237671E+19</c:v>
                </c:pt>
                <c:pt idx="4">
                  <c:v>8.561618729883638E+19</c:v>
                </c:pt>
                <c:pt idx="5">
                  <c:v>9.918572799083626E+19</c:v>
                </c:pt>
                <c:pt idx="6">
                  <c:v>1.1597248810286573E+20</c:v>
                </c:pt>
                <c:pt idx="7">
                  <c:v>1.3600990930387752E+20</c:v>
                </c:pt>
                <c:pt idx="8">
                  <c:v>1.5961840029031652E+20</c:v>
                </c:pt>
                <c:pt idx="9">
                  <c:v>1.8508553692611065E+20</c:v>
                </c:pt>
                <c:pt idx="10">
                  <c:v>2.114814851415743E+20</c:v>
                </c:pt>
                <c:pt idx="11">
                  <c:v>2.2905709182891527E+20</c:v>
                </c:pt>
                <c:pt idx="12">
                  <c:v>2.2199632545155052E+20</c:v>
                </c:pt>
                <c:pt idx="13">
                  <c:v>1.7032793947782804E+20</c:v>
                </c:pt>
                <c:pt idx="14">
                  <c:v>6.49122560308678E+19</c:v>
                </c:pt>
                <c:pt idx="15">
                  <c:v>-6.49122560308678E+19</c:v>
                </c:pt>
                <c:pt idx="16">
                  <c:v>-1.7032793947782804E+20</c:v>
                </c:pt>
                <c:pt idx="17">
                  <c:v>-2.2199632545155052E+20</c:v>
                </c:pt>
                <c:pt idx="18">
                  <c:v>-2.2905709182891518E+20</c:v>
                </c:pt>
                <c:pt idx="19">
                  <c:v>-2.114814851415743E+20</c:v>
                </c:pt>
                <c:pt idx="20">
                  <c:v>-1.8508553692611065E+20</c:v>
                </c:pt>
                <c:pt idx="21">
                  <c:v>-1.5961840029031652E+20</c:v>
                </c:pt>
                <c:pt idx="22">
                  <c:v>-1.3600990930387748E+20</c:v>
                </c:pt>
                <c:pt idx="23">
                  <c:v>-1.1597248810286575E+20</c:v>
                </c:pt>
                <c:pt idx="24">
                  <c:v>-9.918572799083626E+19</c:v>
                </c:pt>
                <c:pt idx="25">
                  <c:v>-8.561618729883638E+19</c:v>
                </c:pt>
                <c:pt idx="26">
                  <c:v>-7.41918429237671E+19</c:v>
                </c:pt>
                <c:pt idx="27">
                  <c:v>-6.456178435019704E+19</c:v>
                </c:pt>
                <c:pt idx="28">
                  <c:v>-5.688223401506088E+19</c:v>
                </c:pt>
                <c:pt idx="29">
                  <c:v>-5.027406055849386E+19</c:v>
                </c:pt>
                <c:pt idx="30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'Ex'!$A$21:$AF$21</c:f>
              <c:numCache>
                <c:ptCount val="32"/>
                <c:pt idx="0">
                  <c:v>5.297543108870539E+19</c:v>
                </c:pt>
                <c:pt idx="1">
                  <c:v>6.04805832504461E+19</c:v>
                </c:pt>
                <c:pt idx="2">
                  <c:v>6.936386432113992E+19</c:v>
                </c:pt>
                <c:pt idx="3">
                  <c:v>8.031514525380955E+19</c:v>
                </c:pt>
                <c:pt idx="4">
                  <c:v>9.401120753027236E+19</c:v>
                </c:pt>
                <c:pt idx="5">
                  <c:v>1.1078245226651972E+20</c:v>
                </c:pt>
                <c:pt idx="6">
                  <c:v>1.3310339593198243E+20</c:v>
                </c:pt>
                <c:pt idx="7">
                  <c:v>1.6028050373672963E+20</c:v>
                </c:pt>
                <c:pt idx="8">
                  <c:v>1.959423012258121E+20</c:v>
                </c:pt>
                <c:pt idx="9">
                  <c:v>2.4122010130996855E+20</c:v>
                </c:pt>
                <c:pt idx="10">
                  <c:v>2.945019752086053E+20</c:v>
                </c:pt>
                <c:pt idx="11">
                  <c:v>3.502771616394884E+20</c:v>
                </c:pt>
                <c:pt idx="12">
                  <c:v>3.793928258564995E+20</c:v>
                </c:pt>
                <c:pt idx="13">
                  <c:v>3.2775935956659136E+20</c:v>
                </c:pt>
                <c:pt idx="14">
                  <c:v>1.3779250670298089E+20</c:v>
                </c:pt>
                <c:pt idx="15">
                  <c:v>-1.3779250670298089E+20</c:v>
                </c:pt>
                <c:pt idx="16">
                  <c:v>-3.2775935956659136E+20</c:v>
                </c:pt>
                <c:pt idx="17">
                  <c:v>-3.793928258564995E+20</c:v>
                </c:pt>
                <c:pt idx="18">
                  <c:v>-3.502771616394883E+20</c:v>
                </c:pt>
                <c:pt idx="19">
                  <c:v>-2.945019752086053E+20</c:v>
                </c:pt>
                <c:pt idx="20">
                  <c:v>-2.4122010130996855E+20</c:v>
                </c:pt>
                <c:pt idx="21">
                  <c:v>-1.959423012258121E+20</c:v>
                </c:pt>
                <c:pt idx="22">
                  <c:v>-1.602805037367296E+20</c:v>
                </c:pt>
                <c:pt idx="23">
                  <c:v>-1.331033959319824E+20</c:v>
                </c:pt>
                <c:pt idx="24">
                  <c:v>-1.1078245226651972E+20</c:v>
                </c:pt>
                <c:pt idx="25">
                  <c:v>-9.401120753027236E+19</c:v>
                </c:pt>
                <c:pt idx="26">
                  <c:v>-8.031514525380955E+19</c:v>
                </c:pt>
                <c:pt idx="27">
                  <c:v>-6.936386432113992E+19</c:v>
                </c:pt>
                <c:pt idx="28">
                  <c:v>-6.04805832504461E+19</c:v>
                </c:pt>
                <c:pt idx="29">
                  <c:v>-5.297543108870539E+19</c:v>
                </c:pt>
                <c:pt idx="30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'Ex'!$A$22:$AF$22</c:f>
              <c:numCache>
                <c:ptCount val="32"/>
                <c:pt idx="0">
                  <c:v>5.519591782103512E+19</c:v>
                </c:pt>
                <c:pt idx="1">
                  <c:v>6.326497390418455E+19</c:v>
                </c:pt>
                <c:pt idx="2">
                  <c:v>7.322663889412911E+19</c:v>
                </c:pt>
                <c:pt idx="3">
                  <c:v>8.571664318081566E+19</c:v>
                </c:pt>
                <c:pt idx="4">
                  <c:v>1.0111369435824864E+20</c:v>
                </c:pt>
                <c:pt idx="5">
                  <c:v>1.217106561064677E+20</c:v>
                </c:pt>
                <c:pt idx="6">
                  <c:v>1.4821256455382447E+20</c:v>
                </c:pt>
                <c:pt idx="7">
                  <c:v>1.841750772580575E+20</c:v>
                </c:pt>
                <c:pt idx="8">
                  <c:v>2.3256961819321978E+20</c:v>
                </c:pt>
                <c:pt idx="9">
                  <c:v>3.0172361432111166E+20</c:v>
                </c:pt>
                <c:pt idx="10">
                  <c:v>3.995933858127909E+20</c:v>
                </c:pt>
                <c:pt idx="11">
                  <c:v>5.3114995619909933E+20</c:v>
                </c:pt>
                <c:pt idx="12">
                  <c:v>6.889625335149045E+20</c:v>
                </c:pt>
                <c:pt idx="13">
                  <c:v>5.2767409585971397E+20</c:v>
                </c:pt>
                <c:pt idx="14">
                  <c:v>2.0096602217402283E+20</c:v>
                </c:pt>
                <c:pt idx="15">
                  <c:v>-2.0096602217402283E+20</c:v>
                </c:pt>
                <c:pt idx="16">
                  <c:v>-5.2767409585971397E+20</c:v>
                </c:pt>
                <c:pt idx="17">
                  <c:v>-6.889625335149045E+20</c:v>
                </c:pt>
                <c:pt idx="18">
                  <c:v>-5.3114995619909914E+20</c:v>
                </c:pt>
                <c:pt idx="19">
                  <c:v>-3.9959338581279094E+20</c:v>
                </c:pt>
                <c:pt idx="20">
                  <c:v>-3.0172361432111166E+20</c:v>
                </c:pt>
                <c:pt idx="21">
                  <c:v>-2.3256961819321978E+20</c:v>
                </c:pt>
                <c:pt idx="22">
                  <c:v>-1.8417507725805755E+20</c:v>
                </c:pt>
                <c:pt idx="23">
                  <c:v>-1.4821256455382444E+20</c:v>
                </c:pt>
                <c:pt idx="24">
                  <c:v>-1.217106561064677E+20</c:v>
                </c:pt>
                <c:pt idx="25">
                  <c:v>-1.0111369435824864E+20</c:v>
                </c:pt>
                <c:pt idx="26">
                  <c:v>-8.571664318081566E+19</c:v>
                </c:pt>
                <c:pt idx="27">
                  <c:v>-7.322663889412911E+19</c:v>
                </c:pt>
                <c:pt idx="28">
                  <c:v>-6.326497390418455E+19</c:v>
                </c:pt>
                <c:pt idx="29">
                  <c:v>-5.519591782103512E+19</c:v>
                </c:pt>
                <c:pt idx="30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'Ex'!$A$23:$AF$23</c:f>
              <c:numCache>
                <c:ptCount val="32"/>
                <c:pt idx="0">
                  <c:v>5.682698682135891E+19</c:v>
                </c:pt>
                <c:pt idx="1">
                  <c:v>6.531890060306144E+19</c:v>
                </c:pt>
                <c:pt idx="2">
                  <c:v>7.58604683815537E+19</c:v>
                </c:pt>
                <c:pt idx="3">
                  <c:v>8.961297547390475E+19</c:v>
                </c:pt>
                <c:pt idx="4">
                  <c:v>1.0687230101882875E+20</c:v>
                </c:pt>
                <c:pt idx="5">
                  <c:v>1.2961631023261465E+20</c:v>
                </c:pt>
                <c:pt idx="6">
                  <c:v>1.6042516666973238E+20</c:v>
                </c:pt>
                <c:pt idx="7">
                  <c:v>2.0358170231754352E+20</c:v>
                </c:pt>
                <c:pt idx="8">
                  <c:v>2.642980979513873E+20</c:v>
                </c:pt>
                <c:pt idx="9">
                  <c:v>3.5994685858829527E+20</c:v>
                </c:pt>
                <c:pt idx="10">
                  <c:v>5.10983818433484E+20</c:v>
                </c:pt>
                <c:pt idx="11">
                  <c:v>7.647718389887132E+20</c:v>
                </c:pt>
                <c:pt idx="12">
                  <c:v>8.794568264328567E+20</c:v>
                </c:pt>
                <c:pt idx="13">
                  <c:v>7.233556983434772E+20</c:v>
                </c:pt>
                <c:pt idx="14">
                  <c:v>2.7885782676771648E+20</c:v>
                </c:pt>
                <c:pt idx="15">
                  <c:v>-2.7885782676771648E+20</c:v>
                </c:pt>
                <c:pt idx="16">
                  <c:v>-7.233556983434772E+20</c:v>
                </c:pt>
                <c:pt idx="17">
                  <c:v>-8.794568264328567E+20</c:v>
                </c:pt>
                <c:pt idx="18">
                  <c:v>-7.647718389887131E+20</c:v>
                </c:pt>
                <c:pt idx="19">
                  <c:v>-5.1098381843348396E+20</c:v>
                </c:pt>
                <c:pt idx="20">
                  <c:v>-3.5994685858829527E+20</c:v>
                </c:pt>
                <c:pt idx="21">
                  <c:v>-2.642980979513873E+20</c:v>
                </c:pt>
                <c:pt idx="22">
                  <c:v>-2.035817023175435E+20</c:v>
                </c:pt>
                <c:pt idx="23">
                  <c:v>-1.6042516666973238E+20</c:v>
                </c:pt>
                <c:pt idx="24">
                  <c:v>-1.2961631023261465E+20</c:v>
                </c:pt>
                <c:pt idx="25">
                  <c:v>-1.0687230101882875E+20</c:v>
                </c:pt>
                <c:pt idx="26">
                  <c:v>-8.961297547390475E+19</c:v>
                </c:pt>
                <c:pt idx="27">
                  <c:v>-7.58604683815537E+19</c:v>
                </c:pt>
                <c:pt idx="28">
                  <c:v>-6.531890060306144E+19</c:v>
                </c:pt>
                <c:pt idx="29">
                  <c:v>-5.682698682135891E+19</c:v>
                </c:pt>
                <c:pt idx="30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'Ex'!$A$24:$AF$24</c:f>
              <c:numCache>
                <c:ptCount val="32"/>
                <c:pt idx="0">
                  <c:v>5.755343737402658E+19</c:v>
                </c:pt>
                <c:pt idx="1">
                  <c:v>6.65248223729693E+19</c:v>
                </c:pt>
                <c:pt idx="2">
                  <c:v>7.740848426903663E+19</c:v>
                </c:pt>
                <c:pt idx="3">
                  <c:v>9.165751880118577E+19</c:v>
                </c:pt>
                <c:pt idx="4">
                  <c:v>1.0962633093724008E+20</c:v>
                </c:pt>
                <c:pt idx="5">
                  <c:v>1.3344343140334653E+20</c:v>
                </c:pt>
                <c:pt idx="6">
                  <c:v>1.6708216357875135E+20</c:v>
                </c:pt>
                <c:pt idx="7">
                  <c:v>2.1358305317083457E+20</c:v>
                </c:pt>
                <c:pt idx="8">
                  <c:v>2.8507830154814466E+20</c:v>
                </c:pt>
                <c:pt idx="9">
                  <c:v>3.953037294193297E+20</c:v>
                </c:pt>
                <c:pt idx="10">
                  <c:v>5.842103042778101E+20</c:v>
                </c:pt>
                <c:pt idx="11">
                  <c:v>9.64547546920866E+20</c:v>
                </c:pt>
                <c:pt idx="12">
                  <c:v>1.0048301108701143E+21</c:v>
                </c:pt>
                <c:pt idx="13">
                  <c:v>8.365734803031496E+20</c:v>
                </c:pt>
                <c:pt idx="14">
                  <c:v>2.7710756367149433E+20</c:v>
                </c:pt>
                <c:pt idx="15">
                  <c:v>-2.7710756367149433E+20</c:v>
                </c:pt>
                <c:pt idx="16">
                  <c:v>-8.365734803031496E+20</c:v>
                </c:pt>
                <c:pt idx="17">
                  <c:v>-1.0048301108701143E+21</c:v>
                </c:pt>
                <c:pt idx="18">
                  <c:v>-9.645475469208662E+20</c:v>
                </c:pt>
                <c:pt idx="19">
                  <c:v>-5.842103042778101E+20</c:v>
                </c:pt>
                <c:pt idx="20">
                  <c:v>-3.953037294193297E+20</c:v>
                </c:pt>
                <c:pt idx="21">
                  <c:v>-2.8507830154814466E+20</c:v>
                </c:pt>
                <c:pt idx="22">
                  <c:v>-2.1358305317083454E+20</c:v>
                </c:pt>
                <c:pt idx="23">
                  <c:v>-1.6708216357875135E+20</c:v>
                </c:pt>
                <c:pt idx="24">
                  <c:v>-1.3344343140334653E+20</c:v>
                </c:pt>
                <c:pt idx="25">
                  <c:v>-1.0962633093724008E+20</c:v>
                </c:pt>
                <c:pt idx="26">
                  <c:v>-9.165751880118577E+19</c:v>
                </c:pt>
                <c:pt idx="27">
                  <c:v>-7.740848426903663E+19</c:v>
                </c:pt>
                <c:pt idx="28">
                  <c:v>-6.65248223729693E+19</c:v>
                </c:pt>
                <c:pt idx="29">
                  <c:v>-5.755343737402659E+19</c:v>
                </c:pt>
                <c:pt idx="30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'Ex'!$A$25:$AF$25</c:f>
              <c:numCache>
                <c:ptCount val="32"/>
                <c:pt idx="0">
                  <c:v>5.755343737402658E+19</c:v>
                </c:pt>
                <c:pt idx="1">
                  <c:v>6.65248223729693E+19</c:v>
                </c:pt>
                <c:pt idx="2">
                  <c:v>7.740848426903663E+19</c:v>
                </c:pt>
                <c:pt idx="3">
                  <c:v>9.165751880118577E+19</c:v>
                </c:pt>
                <c:pt idx="4">
                  <c:v>1.0962633093724008E+20</c:v>
                </c:pt>
                <c:pt idx="5">
                  <c:v>1.3344343140334653E+20</c:v>
                </c:pt>
                <c:pt idx="6">
                  <c:v>1.6708216357875135E+20</c:v>
                </c:pt>
                <c:pt idx="7">
                  <c:v>2.1358305317083457E+20</c:v>
                </c:pt>
                <c:pt idx="8">
                  <c:v>2.8507830154814466E+20</c:v>
                </c:pt>
                <c:pt idx="9">
                  <c:v>3.953037294193297E+20</c:v>
                </c:pt>
                <c:pt idx="10">
                  <c:v>5.842103042778101E+20</c:v>
                </c:pt>
                <c:pt idx="11">
                  <c:v>9.64547546920866E+20</c:v>
                </c:pt>
                <c:pt idx="12">
                  <c:v>1.0048301108701143E+21</c:v>
                </c:pt>
                <c:pt idx="13">
                  <c:v>8.365734803031496E+20</c:v>
                </c:pt>
                <c:pt idx="14">
                  <c:v>2.7710756367149433E+20</c:v>
                </c:pt>
                <c:pt idx="15">
                  <c:v>-2.7710756367149433E+20</c:v>
                </c:pt>
                <c:pt idx="16">
                  <c:v>-8.365734803031496E+20</c:v>
                </c:pt>
                <c:pt idx="17">
                  <c:v>-1.0048301108701143E+21</c:v>
                </c:pt>
                <c:pt idx="18">
                  <c:v>-9.645475469208662E+20</c:v>
                </c:pt>
                <c:pt idx="19">
                  <c:v>-5.842103042778101E+20</c:v>
                </c:pt>
                <c:pt idx="20">
                  <c:v>-3.953037294193297E+20</c:v>
                </c:pt>
                <c:pt idx="21">
                  <c:v>-2.8507830154814466E+20</c:v>
                </c:pt>
                <c:pt idx="22">
                  <c:v>-2.1358305317083454E+20</c:v>
                </c:pt>
                <c:pt idx="23">
                  <c:v>-1.6708216357875135E+20</c:v>
                </c:pt>
                <c:pt idx="24">
                  <c:v>-1.3344343140334653E+20</c:v>
                </c:pt>
                <c:pt idx="25">
                  <c:v>-1.0962633093724008E+20</c:v>
                </c:pt>
                <c:pt idx="26">
                  <c:v>-9.165751880118577E+19</c:v>
                </c:pt>
                <c:pt idx="27">
                  <c:v>-7.740848426903663E+19</c:v>
                </c:pt>
                <c:pt idx="28">
                  <c:v>-6.65248223729693E+19</c:v>
                </c:pt>
                <c:pt idx="29">
                  <c:v>-5.755343737402659E+19</c:v>
                </c:pt>
                <c:pt idx="30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'Ex'!$A$26:$AF$26</c:f>
              <c:numCache>
                <c:ptCount val="32"/>
                <c:pt idx="0">
                  <c:v>5.682698682135891E+19</c:v>
                </c:pt>
                <c:pt idx="1">
                  <c:v>6.531890060306144E+19</c:v>
                </c:pt>
                <c:pt idx="2">
                  <c:v>7.58604683815537E+19</c:v>
                </c:pt>
                <c:pt idx="3">
                  <c:v>8.961297547390475E+19</c:v>
                </c:pt>
                <c:pt idx="4">
                  <c:v>1.0687230101882875E+20</c:v>
                </c:pt>
                <c:pt idx="5">
                  <c:v>1.2961631023261465E+20</c:v>
                </c:pt>
                <c:pt idx="6">
                  <c:v>1.6042516666973238E+20</c:v>
                </c:pt>
                <c:pt idx="7">
                  <c:v>2.0358170231754352E+20</c:v>
                </c:pt>
                <c:pt idx="8">
                  <c:v>2.642980979513873E+20</c:v>
                </c:pt>
                <c:pt idx="9">
                  <c:v>3.5994685858829527E+20</c:v>
                </c:pt>
                <c:pt idx="10">
                  <c:v>5.10983818433484E+20</c:v>
                </c:pt>
                <c:pt idx="11">
                  <c:v>7.647718389887132E+20</c:v>
                </c:pt>
                <c:pt idx="12">
                  <c:v>8.794568264328567E+20</c:v>
                </c:pt>
                <c:pt idx="13">
                  <c:v>7.233556983434772E+20</c:v>
                </c:pt>
                <c:pt idx="14">
                  <c:v>2.7885782676771648E+20</c:v>
                </c:pt>
                <c:pt idx="15">
                  <c:v>-2.7885782676771648E+20</c:v>
                </c:pt>
                <c:pt idx="16">
                  <c:v>-7.233556983434772E+20</c:v>
                </c:pt>
                <c:pt idx="17">
                  <c:v>-8.794568264328567E+20</c:v>
                </c:pt>
                <c:pt idx="18">
                  <c:v>-7.647718389887131E+20</c:v>
                </c:pt>
                <c:pt idx="19">
                  <c:v>-5.1098381843348396E+20</c:v>
                </c:pt>
                <c:pt idx="20">
                  <c:v>-3.5994685858829527E+20</c:v>
                </c:pt>
                <c:pt idx="21">
                  <c:v>-2.642980979513873E+20</c:v>
                </c:pt>
                <c:pt idx="22">
                  <c:v>-2.035817023175435E+20</c:v>
                </c:pt>
                <c:pt idx="23">
                  <c:v>-1.6042516666973238E+20</c:v>
                </c:pt>
                <c:pt idx="24">
                  <c:v>-1.2961631023261465E+20</c:v>
                </c:pt>
                <c:pt idx="25">
                  <c:v>-1.0687230101882875E+20</c:v>
                </c:pt>
                <c:pt idx="26">
                  <c:v>-8.961297547390475E+19</c:v>
                </c:pt>
                <c:pt idx="27">
                  <c:v>-7.58604683815537E+19</c:v>
                </c:pt>
                <c:pt idx="28">
                  <c:v>-6.531890060306144E+19</c:v>
                </c:pt>
                <c:pt idx="29">
                  <c:v>-5.682698682135891E+19</c:v>
                </c:pt>
                <c:pt idx="30">
                  <c:v>0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'Ex'!$A$27:$AF$27</c:f>
              <c:numCache>
                <c:ptCount val="32"/>
                <c:pt idx="0">
                  <c:v>5.519591782103512E+19</c:v>
                </c:pt>
                <c:pt idx="1">
                  <c:v>6.326497390418455E+19</c:v>
                </c:pt>
                <c:pt idx="2">
                  <c:v>7.322663889412911E+19</c:v>
                </c:pt>
                <c:pt idx="3">
                  <c:v>8.571664318081566E+19</c:v>
                </c:pt>
                <c:pt idx="4">
                  <c:v>1.0111369435824864E+20</c:v>
                </c:pt>
                <c:pt idx="5">
                  <c:v>1.217106561064677E+20</c:v>
                </c:pt>
                <c:pt idx="6">
                  <c:v>1.4821256455382447E+20</c:v>
                </c:pt>
                <c:pt idx="7">
                  <c:v>1.841750772580575E+20</c:v>
                </c:pt>
                <c:pt idx="8">
                  <c:v>2.3256961819321978E+20</c:v>
                </c:pt>
                <c:pt idx="9">
                  <c:v>3.0172361432111166E+20</c:v>
                </c:pt>
                <c:pt idx="10">
                  <c:v>3.995933858127909E+20</c:v>
                </c:pt>
                <c:pt idx="11">
                  <c:v>5.3114995619909933E+20</c:v>
                </c:pt>
                <c:pt idx="12">
                  <c:v>6.889625335149045E+20</c:v>
                </c:pt>
                <c:pt idx="13">
                  <c:v>5.2767409585971397E+20</c:v>
                </c:pt>
                <c:pt idx="14">
                  <c:v>2.0096602217402283E+20</c:v>
                </c:pt>
                <c:pt idx="15">
                  <c:v>-2.0096602217402283E+20</c:v>
                </c:pt>
                <c:pt idx="16">
                  <c:v>-5.2767409585971397E+20</c:v>
                </c:pt>
                <c:pt idx="17">
                  <c:v>-6.889625335149045E+20</c:v>
                </c:pt>
                <c:pt idx="18">
                  <c:v>-5.3114995619909914E+20</c:v>
                </c:pt>
                <c:pt idx="19">
                  <c:v>-3.9959338581279094E+20</c:v>
                </c:pt>
                <c:pt idx="20">
                  <c:v>-3.0172361432111166E+20</c:v>
                </c:pt>
                <c:pt idx="21">
                  <c:v>-2.3256961819321978E+20</c:v>
                </c:pt>
                <c:pt idx="22">
                  <c:v>-1.8417507725805755E+20</c:v>
                </c:pt>
                <c:pt idx="23">
                  <c:v>-1.4821256455382444E+20</c:v>
                </c:pt>
                <c:pt idx="24">
                  <c:v>-1.217106561064677E+20</c:v>
                </c:pt>
                <c:pt idx="25">
                  <c:v>-1.0111369435824864E+20</c:v>
                </c:pt>
                <c:pt idx="26">
                  <c:v>-8.571664318081566E+19</c:v>
                </c:pt>
                <c:pt idx="27">
                  <c:v>-7.322663889412911E+19</c:v>
                </c:pt>
                <c:pt idx="28">
                  <c:v>-6.326497390418455E+19</c:v>
                </c:pt>
                <c:pt idx="29">
                  <c:v>-5.519591782103512E+19</c:v>
                </c:pt>
                <c:pt idx="30">
                  <c:v>0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'Ex'!$A$28:$AF$28</c:f>
              <c:numCache>
                <c:ptCount val="32"/>
                <c:pt idx="0">
                  <c:v>5.297543108870539E+19</c:v>
                </c:pt>
                <c:pt idx="1">
                  <c:v>6.048058325044611E+19</c:v>
                </c:pt>
                <c:pt idx="2">
                  <c:v>6.936386432113993E+19</c:v>
                </c:pt>
                <c:pt idx="3">
                  <c:v>8.031514525380957E+19</c:v>
                </c:pt>
                <c:pt idx="4">
                  <c:v>9.401120753027236E+19</c:v>
                </c:pt>
                <c:pt idx="5">
                  <c:v>1.1078245226651974E+20</c:v>
                </c:pt>
                <c:pt idx="6">
                  <c:v>1.3310339593198243E+20</c:v>
                </c:pt>
                <c:pt idx="7">
                  <c:v>1.6028050373672963E+20</c:v>
                </c:pt>
                <c:pt idx="8">
                  <c:v>1.9594230122581213E+20</c:v>
                </c:pt>
                <c:pt idx="9">
                  <c:v>2.412201013099686E+20</c:v>
                </c:pt>
                <c:pt idx="10">
                  <c:v>2.9450197520860535E+20</c:v>
                </c:pt>
                <c:pt idx="11">
                  <c:v>3.502771616394885E+20</c:v>
                </c:pt>
                <c:pt idx="12">
                  <c:v>3.7939282585649965E+20</c:v>
                </c:pt>
                <c:pt idx="13">
                  <c:v>3.277593595665915E+20</c:v>
                </c:pt>
                <c:pt idx="14">
                  <c:v>1.3779250670298097E+20</c:v>
                </c:pt>
                <c:pt idx="15">
                  <c:v>-1.3779250670298097E+20</c:v>
                </c:pt>
                <c:pt idx="16">
                  <c:v>-3.277593595665915E+20</c:v>
                </c:pt>
                <c:pt idx="17">
                  <c:v>-3.7939282585649965E+20</c:v>
                </c:pt>
                <c:pt idx="18">
                  <c:v>-3.5027716163948845E+20</c:v>
                </c:pt>
                <c:pt idx="19">
                  <c:v>-2.9450197520860535E+20</c:v>
                </c:pt>
                <c:pt idx="20">
                  <c:v>-2.412201013099686E+20</c:v>
                </c:pt>
                <c:pt idx="21">
                  <c:v>-1.9594230122581213E+20</c:v>
                </c:pt>
                <c:pt idx="22">
                  <c:v>-1.602805037367296E+20</c:v>
                </c:pt>
                <c:pt idx="23">
                  <c:v>-1.3310339593198241E+20</c:v>
                </c:pt>
                <c:pt idx="24">
                  <c:v>-1.1078245226651974E+20</c:v>
                </c:pt>
                <c:pt idx="25">
                  <c:v>-9.401120753027236E+19</c:v>
                </c:pt>
                <c:pt idx="26">
                  <c:v>-8.031514525380957E+19</c:v>
                </c:pt>
                <c:pt idx="27">
                  <c:v>-6.936386432113993E+19</c:v>
                </c:pt>
                <c:pt idx="28">
                  <c:v>-6.048058325044611E+19</c:v>
                </c:pt>
                <c:pt idx="29">
                  <c:v>-5.297543108870539E+19</c:v>
                </c:pt>
                <c:pt idx="30">
                  <c:v>0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'Ex'!$A$29:$AF$29</c:f>
              <c:numCache>
                <c:ptCount val="32"/>
                <c:pt idx="0">
                  <c:v>5.027406055849386E+19</c:v>
                </c:pt>
                <c:pt idx="1">
                  <c:v>5.688223401506086E+19</c:v>
                </c:pt>
                <c:pt idx="2">
                  <c:v>6.456178435019704E+19</c:v>
                </c:pt>
                <c:pt idx="3">
                  <c:v>7.41918429237671E+19</c:v>
                </c:pt>
                <c:pt idx="4">
                  <c:v>8.561618729883638E+19</c:v>
                </c:pt>
                <c:pt idx="5">
                  <c:v>9.918572799083625E+19</c:v>
                </c:pt>
                <c:pt idx="6">
                  <c:v>1.1597248810286573E+20</c:v>
                </c:pt>
                <c:pt idx="7">
                  <c:v>1.360099093038775E+20</c:v>
                </c:pt>
                <c:pt idx="8">
                  <c:v>1.5961840029031652E+20</c:v>
                </c:pt>
                <c:pt idx="9">
                  <c:v>1.850855369261106E+20</c:v>
                </c:pt>
                <c:pt idx="10">
                  <c:v>2.1148148514157425E+20</c:v>
                </c:pt>
                <c:pt idx="11">
                  <c:v>2.290570918289152E+20</c:v>
                </c:pt>
                <c:pt idx="12">
                  <c:v>2.219963254515505E+20</c:v>
                </c:pt>
                <c:pt idx="13">
                  <c:v>1.70327939477828E+20</c:v>
                </c:pt>
                <c:pt idx="14">
                  <c:v>6.491225603086778E+19</c:v>
                </c:pt>
                <c:pt idx="15">
                  <c:v>-6.491225603086778E+19</c:v>
                </c:pt>
                <c:pt idx="16">
                  <c:v>-1.70327939477828E+20</c:v>
                </c:pt>
                <c:pt idx="17">
                  <c:v>-2.219963254515505E+20</c:v>
                </c:pt>
                <c:pt idx="18">
                  <c:v>-2.290570918289151E+20</c:v>
                </c:pt>
                <c:pt idx="19">
                  <c:v>-2.114814851415743E+20</c:v>
                </c:pt>
                <c:pt idx="20">
                  <c:v>-1.850855369261106E+20</c:v>
                </c:pt>
                <c:pt idx="21">
                  <c:v>-1.5961840029031652E+20</c:v>
                </c:pt>
                <c:pt idx="22">
                  <c:v>-1.3600990930387748E+20</c:v>
                </c:pt>
                <c:pt idx="23">
                  <c:v>-1.1597248810286573E+20</c:v>
                </c:pt>
                <c:pt idx="24">
                  <c:v>-9.918572799083625E+19</c:v>
                </c:pt>
                <c:pt idx="25">
                  <c:v>-8.561618729883638E+19</c:v>
                </c:pt>
                <c:pt idx="26">
                  <c:v>-7.41918429237671E+19</c:v>
                </c:pt>
                <c:pt idx="27">
                  <c:v>-6.456178435019704E+19</c:v>
                </c:pt>
                <c:pt idx="28">
                  <c:v>-5.688223401506086E+19</c:v>
                </c:pt>
                <c:pt idx="29">
                  <c:v>-5.027406055849386E+19</c:v>
                </c:pt>
                <c:pt idx="30">
                  <c:v>0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'Ex'!$A$30:$AF$30</c:f>
              <c:numCache>
                <c:ptCount val="32"/>
                <c:pt idx="0">
                  <c:v>4.721308550773938E+19</c:v>
                </c:pt>
                <c:pt idx="1">
                  <c:v>5.290788428195485E+19</c:v>
                </c:pt>
                <c:pt idx="2">
                  <c:v>5.964512114948076E+19</c:v>
                </c:pt>
                <c:pt idx="3">
                  <c:v>6.736850778259878E+19</c:v>
                </c:pt>
                <c:pt idx="4">
                  <c:v>7.656739990715667E+19</c:v>
                </c:pt>
                <c:pt idx="5">
                  <c:v>8.712486257219922E+19</c:v>
                </c:pt>
                <c:pt idx="6">
                  <c:v>9.912114150162291E+19</c:v>
                </c:pt>
                <c:pt idx="7">
                  <c:v>1.1320116871728905E+20</c:v>
                </c:pt>
                <c:pt idx="8">
                  <c:v>1.2776871332492748E+20</c:v>
                </c:pt>
                <c:pt idx="9">
                  <c:v>1.4139294341635314E+20</c:v>
                </c:pt>
                <c:pt idx="10">
                  <c:v>1.514336211213632E+20</c:v>
                </c:pt>
                <c:pt idx="11">
                  <c:v>1.5350370083361636E+20</c:v>
                </c:pt>
                <c:pt idx="12">
                  <c:v>1.371470974186871E+20</c:v>
                </c:pt>
                <c:pt idx="13">
                  <c:v>9.816732506953507E+19</c:v>
                </c:pt>
                <c:pt idx="14">
                  <c:v>3.5936702674484523E+19</c:v>
                </c:pt>
                <c:pt idx="15">
                  <c:v>-3.5936702674484523E+19</c:v>
                </c:pt>
                <c:pt idx="16">
                  <c:v>-9.816732506953507E+19</c:v>
                </c:pt>
                <c:pt idx="17">
                  <c:v>-1.371470974186871E+20</c:v>
                </c:pt>
                <c:pt idx="18">
                  <c:v>-1.535037008336163E+20</c:v>
                </c:pt>
                <c:pt idx="19">
                  <c:v>-1.5143362112136325E+20</c:v>
                </c:pt>
                <c:pt idx="20">
                  <c:v>-1.4139294341635314E+20</c:v>
                </c:pt>
                <c:pt idx="21">
                  <c:v>-1.2776871332492748E+20</c:v>
                </c:pt>
                <c:pt idx="22">
                  <c:v>-1.1320116871728903E+20</c:v>
                </c:pt>
                <c:pt idx="23">
                  <c:v>-9.912114150162291E+19</c:v>
                </c:pt>
                <c:pt idx="24">
                  <c:v>-8.712486257219922E+19</c:v>
                </c:pt>
                <c:pt idx="25">
                  <c:v>-7.656739990715667E+19</c:v>
                </c:pt>
                <c:pt idx="26">
                  <c:v>-6.736850778259878E+19</c:v>
                </c:pt>
                <c:pt idx="27">
                  <c:v>-5.964512114948076E+19</c:v>
                </c:pt>
                <c:pt idx="28">
                  <c:v>-5.290788428195485E+19</c:v>
                </c:pt>
                <c:pt idx="29">
                  <c:v>-4.721308550773937E+19</c:v>
                </c:pt>
                <c:pt idx="30">
                  <c:v>0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'Ex'!$A$31:$AF$31</c:f>
              <c:numCache>
                <c:ptCount val="32"/>
                <c:pt idx="0">
                  <c:v>4.391558190814544E+19</c:v>
                </c:pt>
                <c:pt idx="1">
                  <c:v>4.872230281605073E+19</c:v>
                </c:pt>
                <c:pt idx="2">
                  <c:v>5.429782847904299E+19</c:v>
                </c:pt>
                <c:pt idx="3">
                  <c:v>6.0525447503889465E+19</c:v>
                </c:pt>
                <c:pt idx="4">
                  <c:v>6.77403783217004E+19</c:v>
                </c:pt>
                <c:pt idx="5">
                  <c:v>7.571708074880565E+19</c:v>
                </c:pt>
                <c:pt idx="6">
                  <c:v>8.43669082342163E+19</c:v>
                </c:pt>
                <c:pt idx="7">
                  <c:v>9.289975924942763E+19</c:v>
                </c:pt>
                <c:pt idx="8">
                  <c:v>1.017849498303395E+20</c:v>
                </c:pt>
                <c:pt idx="9">
                  <c:v>1.081119881980156E+20</c:v>
                </c:pt>
                <c:pt idx="10">
                  <c:v>1.1050504635483452E+20</c:v>
                </c:pt>
                <c:pt idx="11">
                  <c:v>1.0550739296774501E+20</c:v>
                </c:pt>
                <c:pt idx="12">
                  <c:v>8.94498531512384E+19</c:v>
                </c:pt>
                <c:pt idx="13">
                  <c:v>6.099186875801248E+19</c:v>
                </c:pt>
                <c:pt idx="14">
                  <c:v>2.192910011908806E+19</c:v>
                </c:pt>
                <c:pt idx="15">
                  <c:v>-2.192910011908806E+19</c:v>
                </c:pt>
                <c:pt idx="16">
                  <c:v>-6.099186875801248E+19</c:v>
                </c:pt>
                <c:pt idx="17">
                  <c:v>-8.94498531512384E+19</c:v>
                </c:pt>
                <c:pt idx="18">
                  <c:v>-1.0550739296774495E+20</c:v>
                </c:pt>
                <c:pt idx="19">
                  <c:v>-1.1050504635483455E+20</c:v>
                </c:pt>
                <c:pt idx="20">
                  <c:v>-1.081119881980156E+20</c:v>
                </c:pt>
                <c:pt idx="21">
                  <c:v>-1.0178494983033948E+20</c:v>
                </c:pt>
                <c:pt idx="22">
                  <c:v>-9.289975924942761E+19</c:v>
                </c:pt>
                <c:pt idx="23">
                  <c:v>-8.43669082342163E+19</c:v>
                </c:pt>
                <c:pt idx="24">
                  <c:v>-7.571708074880565E+19</c:v>
                </c:pt>
                <c:pt idx="25">
                  <c:v>-6.77403783217004E+19</c:v>
                </c:pt>
                <c:pt idx="26">
                  <c:v>-6.0525447503889465E+19</c:v>
                </c:pt>
                <c:pt idx="27">
                  <c:v>-5.429782847904299E+19</c:v>
                </c:pt>
                <c:pt idx="28">
                  <c:v>-4.872230281605073E+19</c:v>
                </c:pt>
                <c:pt idx="29">
                  <c:v>-4.391558190814544E+19</c:v>
                </c:pt>
                <c:pt idx="30">
                  <c:v>0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'Ex'!$A$32:$AF$32</c:f>
              <c:numCache>
                <c:ptCount val="32"/>
                <c:pt idx="0">
                  <c:v>4.049724672857578E+19</c:v>
                </c:pt>
                <c:pt idx="1">
                  <c:v>4.447308700331792E+19</c:v>
                </c:pt>
                <c:pt idx="2">
                  <c:v>4.898878174255079E+19</c:v>
                </c:pt>
                <c:pt idx="3">
                  <c:v>5.38923851776387E+19</c:v>
                </c:pt>
                <c:pt idx="4">
                  <c:v>5.9408123536184566E+19</c:v>
                </c:pt>
                <c:pt idx="5">
                  <c:v>6.4949706010559E+19</c:v>
                </c:pt>
                <c:pt idx="6">
                  <c:v>7.09223727199057E+19</c:v>
                </c:pt>
                <c:pt idx="7">
                  <c:v>7.633735787059198E+19</c:v>
                </c:pt>
                <c:pt idx="8">
                  <c:v>8.051312468283726E+19</c:v>
                </c:pt>
                <c:pt idx="9">
                  <c:v>8.301419039267865E+19</c:v>
                </c:pt>
                <c:pt idx="10">
                  <c:v>8.16059455823265E+19</c:v>
                </c:pt>
                <c:pt idx="11">
                  <c:v>7.479756841047384E+19</c:v>
                </c:pt>
                <c:pt idx="12">
                  <c:v>6.1391692419352535E+19</c:v>
                </c:pt>
                <c:pt idx="13">
                  <c:v>4.071634046350872E+19</c:v>
                </c:pt>
                <c:pt idx="14">
                  <c:v>1.4238870211388973E+19</c:v>
                </c:pt>
                <c:pt idx="15">
                  <c:v>-1.4238870211388973E+19</c:v>
                </c:pt>
                <c:pt idx="16">
                  <c:v>-4.071634046350872E+19</c:v>
                </c:pt>
                <c:pt idx="17">
                  <c:v>-6.1391692419352535E+19</c:v>
                </c:pt>
                <c:pt idx="18">
                  <c:v>-7.479756841047379E+19</c:v>
                </c:pt>
                <c:pt idx="19">
                  <c:v>-8.160594558232651E+19</c:v>
                </c:pt>
                <c:pt idx="20">
                  <c:v>-8.301419039267865E+19</c:v>
                </c:pt>
                <c:pt idx="21">
                  <c:v>-8.051312468283728E+19</c:v>
                </c:pt>
                <c:pt idx="22">
                  <c:v>-7.633735787059197E+19</c:v>
                </c:pt>
                <c:pt idx="23">
                  <c:v>-7.09223727199057E+19</c:v>
                </c:pt>
                <c:pt idx="24">
                  <c:v>-6.4949706010559E+19</c:v>
                </c:pt>
                <c:pt idx="25">
                  <c:v>-5.9408123536184566E+19</c:v>
                </c:pt>
                <c:pt idx="26">
                  <c:v>-5.38923851776387E+19</c:v>
                </c:pt>
                <c:pt idx="27">
                  <c:v>-4.898878174255079E+19</c:v>
                </c:pt>
                <c:pt idx="28">
                  <c:v>-4.447308700331792E+19</c:v>
                </c:pt>
                <c:pt idx="29">
                  <c:v>-4.049724672857578E+19</c:v>
                </c:pt>
                <c:pt idx="30">
                  <c:v>0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'Ex'!$A$33:$AF$33</c:f>
              <c:numCache>
                <c:ptCount val="32"/>
                <c:pt idx="0">
                  <c:v>3.705984351165538E+19</c:v>
                </c:pt>
                <c:pt idx="1">
                  <c:v>4.028331542381164E+19</c:v>
                </c:pt>
                <c:pt idx="2">
                  <c:v>4.3863426662584844E+19</c:v>
                </c:pt>
                <c:pt idx="3">
                  <c:v>4.763339770614453E+19</c:v>
                </c:pt>
                <c:pt idx="4">
                  <c:v>5.174152851230945E+19</c:v>
                </c:pt>
                <c:pt idx="5">
                  <c:v>5.565224555953813E+19</c:v>
                </c:pt>
                <c:pt idx="6">
                  <c:v>5.9363368231076635E+19</c:v>
                </c:pt>
                <c:pt idx="7">
                  <c:v>6.257856416462268E+19</c:v>
                </c:pt>
                <c:pt idx="8">
                  <c:v>6.4515871002635985E+19</c:v>
                </c:pt>
                <c:pt idx="9">
                  <c:v>6.413720920693249E+19</c:v>
                </c:pt>
                <c:pt idx="10">
                  <c:v>6.13971995838701E+19</c:v>
                </c:pt>
                <c:pt idx="11">
                  <c:v>5.480728067787512E+19</c:v>
                </c:pt>
                <c:pt idx="12">
                  <c:v>4.359193075112485E+19</c:v>
                </c:pt>
                <c:pt idx="13">
                  <c:v>2.8310323529952784E+19</c:v>
                </c:pt>
                <c:pt idx="14">
                  <c:v>9.828362563455965E+18</c:v>
                </c:pt>
                <c:pt idx="15">
                  <c:v>-9.828362563455965E+18</c:v>
                </c:pt>
                <c:pt idx="16">
                  <c:v>-2.8310323529952784E+19</c:v>
                </c:pt>
                <c:pt idx="17">
                  <c:v>-4.359193075112485E+19</c:v>
                </c:pt>
                <c:pt idx="18">
                  <c:v>-5.480728067787509E+19</c:v>
                </c:pt>
                <c:pt idx="19">
                  <c:v>-6.139719958387011E+19</c:v>
                </c:pt>
                <c:pt idx="20">
                  <c:v>-6.413720920693249E+19</c:v>
                </c:pt>
                <c:pt idx="21">
                  <c:v>-6.451587100263598E+19</c:v>
                </c:pt>
                <c:pt idx="22">
                  <c:v>-6.257856416462267E+19</c:v>
                </c:pt>
                <c:pt idx="23">
                  <c:v>-5.9363368231076635E+19</c:v>
                </c:pt>
                <c:pt idx="24">
                  <c:v>-5.565224555953813E+19</c:v>
                </c:pt>
                <c:pt idx="25">
                  <c:v>-5.174152851230945E+19</c:v>
                </c:pt>
                <c:pt idx="26">
                  <c:v>-4.763339770614453E+19</c:v>
                </c:pt>
                <c:pt idx="27">
                  <c:v>-4.3863426662584844E+19</c:v>
                </c:pt>
                <c:pt idx="28">
                  <c:v>-4.028331542381164E+19</c:v>
                </c:pt>
                <c:pt idx="29">
                  <c:v>-3.705984351165538E+19</c:v>
                </c:pt>
                <c:pt idx="30">
                  <c:v>0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'Ex'!$A$34:$AF$34</c:f>
              <c:numCache>
                <c:ptCount val="32"/>
                <c:pt idx="0">
                  <c:v>3.3800317258225156E+19</c:v>
                </c:pt>
                <c:pt idx="1">
                  <c:v>3.6375970764369342E+19</c:v>
                </c:pt>
                <c:pt idx="2">
                  <c:v>3.916997339252582E+19</c:v>
                </c:pt>
                <c:pt idx="3">
                  <c:v>4.201499707035255E+19</c:v>
                </c:pt>
                <c:pt idx="4">
                  <c:v>4.482656991727442E+19</c:v>
                </c:pt>
                <c:pt idx="5">
                  <c:v>4.747938801578586E+19</c:v>
                </c:pt>
                <c:pt idx="6">
                  <c:v>4.97941144480078E+19</c:v>
                </c:pt>
                <c:pt idx="7">
                  <c:v>5.127608369254657E+19</c:v>
                </c:pt>
                <c:pt idx="8">
                  <c:v>5.180642367023545E+19</c:v>
                </c:pt>
                <c:pt idx="9">
                  <c:v>5.044070991022061E+19</c:v>
                </c:pt>
                <c:pt idx="10">
                  <c:v>4.698271325881718E+19</c:v>
                </c:pt>
                <c:pt idx="11">
                  <c:v>4.081458767713886E+19</c:v>
                </c:pt>
                <c:pt idx="12">
                  <c:v>3.2029120028017824E+19</c:v>
                </c:pt>
                <c:pt idx="13">
                  <c:v>2.046573319462337E+19</c:v>
                </c:pt>
                <c:pt idx="14">
                  <c:v>7.023338494912976E+18</c:v>
                </c:pt>
                <c:pt idx="15">
                  <c:v>-7.023338494912976E+18</c:v>
                </c:pt>
                <c:pt idx="16">
                  <c:v>-2.046573319462337E+19</c:v>
                </c:pt>
                <c:pt idx="17">
                  <c:v>-3.2029120028017824E+19</c:v>
                </c:pt>
                <c:pt idx="18">
                  <c:v>-4.081458767713883E+19</c:v>
                </c:pt>
                <c:pt idx="19">
                  <c:v>-4.698271325881718E+19</c:v>
                </c:pt>
                <c:pt idx="20">
                  <c:v>-5.044070991022061E+19</c:v>
                </c:pt>
                <c:pt idx="21">
                  <c:v>-5.180642367023544E+19</c:v>
                </c:pt>
                <c:pt idx="22">
                  <c:v>-5.127608369254657E+19</c:v>
                </c:pt>
                <c:pt idx="23">
                  <c:v>-4.97941144480078E+19</c:v>
                </c:pt>
                <c:pt idx="24">
                  <c:v>-4.747938801578586E+19</c:v>
                </c:pt>
                <c:pt idx="25">
                  <c:v>-4.482656991727442E+19</c:v>
                </c:pt>
                <c:pt idx="26">
                  <c:v>-4.201499707035255E+19</c:v>
                </c:pt>
                <c:pt idx="27">
                  <c:v>-3.916997339252582E+19</c:v>
                </c:pt>
                <c:pt idx="28">
                  <c:v>-3.6375970764369342E+19</c:v>
                </c:pt>
                <c:pt idx="29">
                  <c:v>-3.380031725822515E+19</c:v>
                </c:pt>
                <c:pt idx="30">
                  <c:v>0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'Ex'!$A$35:$AF$35</c:f>
              <c:numCache>
                <c:ptCount val="32"/>
                <c:pt idx="0">
                  <c:v>3.0642788716612936E+19</c:v>
                </c:pt>
                <c:pt idx="1">
                  <c:v>3.2768352184411185E+19</c:v>
                </c:pt>
                <c:pt idx="2">
                  <c:v>3.491141959359981E+19</c:v>
                </c:pt>
                <c:pt idx="3">
                  <c:v>3.701265634567504E+19</c:v>
                </c:pt>
                <c:pt idx="4">
                  <c:v>3.883639464257973E+19</c:v>
                </c:pt>
                <c:pt idx="5">
                  <c:v>4.05573727822959E+19</c:v>
                </c:pt>
                <c:pt idx="6">
                  <c:v>4.188599927186956E+19</c:v>
                </c:pt>
                <c:pt idx="7">
                  <c:v>4.243437395441755E+19</c:v>
                </c:pt>
                <c:pt idx="8">
                  <c:v>4.193451991343358E+19</c:v>
                </c:pt>
                <c:pt idx="9">
                  <c:v>4.010673328470113E+19</c:v>
                </c:pt>
                <c:pt idx="10">
                  <c:v>3.6692651699501306E+19</c:v>
                </c:pt>
                <c:pt idx="11">
                  <c:v>3.1337069176757457E+19</c:v>
                </c:pt>
                <c:pt idx="12">
                  <c:v>2.4074689132916343E+19</c:v>
                </c:pt>
                <c:pt idx="13">
                  <c:v>1.5267471574118396E+19</c:v>
                </c:pt>
                <c:pt idx="14">
                  <c:v>5.22030147320191E+18</c:v>
                </c:pt>
                <c:pt idx="15">
                  <c:v>-5.22030147320191E+18</c:v>
                </c:pt>
                <c:pt idx="16">
                  <c:v>-1.5267471574118396E+19</c:v>
                </c:pt>
                <c:pt idx="17">
                  <c:v>-2.4074689132916343E+19</c:v>
                </c:pt>
                <c:pt idx="18">
                  <c:v>-3.1337069176757436E+19</c:v>
                </c:pt>
                <c:pt idx="19">
                  <c:v>-3.6692651699501314E+19</c:v>
                </c:pt>
                <c:pt idx="20">
                  <c:v>-4.010673328470113E+19</c:v>
                </c:pt>
                <c:pt idx="21">
                  <c:v>-4.193451991343357E+19</c:v>
                </c:pt>
                <c:pt idx="22">
                  <c:v>-4.243437395441754E+19</c:v>
                </c:pt>
                <c:pt idx="23">
                  <c:v>-4.188599927186956E+19</c:v>
                </c:pt>
                <c:pt idx="24">
                  <c:v>-4.05573727822959E+19</c:v>
                </c:pt>
                <c:pt idx="25">
                  <c:v>-3.883639464257973E+19</c:v>
                </c:pt>
                <c:pt idx="26">
                  <c:v>-3.701265634567504E+19</c:v>
                </c:pt>
                <c:pt idx="27">
                  <c:v>-3.491141959359981E+19</c:v>
                </c:pt>
                <c:pt idx="28">
                  <c:v>-3.2768352184411185E+19</c:v>
                </c:pt>
                <c:pt idx="29">
                  <c:v>-3.064278871661293E+19</c:v>
                </c:pt>
                <c:pt idx="30">
                  <c:v>0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'Ex'!$A$36:$AF$36</c:f>
              <c:numCache>
                <c:ptCount val="32"/>
                <c:pt idx="0">
                  <c:v>2.7724234835611754E+19</c:v>
                </c:pt>
                <c:pt idx="1">
                  <c:v>2.9368360912947773E+19</c:v>
                </c:pt>
                <c:pt idx="2">
                  <c:v>3.096954793922805E+19</c:v>
                </c:pt>
                <c:pt idx="3">
                  <c:v>3.247018588051883E+19</c:v>
                </c:pt>
                <c:pt idx="4">
                  <c:v>3.379416448952938E+19</c:v>
                </c:pt>
                <c:pt idx="5">
                  <c:v>3.470804105811732E+19</c:v>
                </c:pt>
                <c:pt idx="6">
                  <c:v>3.520729395671552E+19</c:v>
                </c:pt>
                <c:pt idx="7">
                  <c:v>3.514720772454698E+19</c:v>
                </c:pt>
                <c:pt idx="8">
                  <c:v>3.4210035545676657E+19</c:v>
                </c:pt>
                <c:pt idx="9">
                  <c:v>3.2219721113416815E+19</c:v>
                </c:pt>
                <c:pt idx="10">
                  <c:v>2.9031590709300167E+19</c:v>
                </c:pt>
                <c:pt idx="11">
                  <c:v>2.4443739859855086E+19</c:v>
                </c:pt>
                <c:pt idx="12">
                  <c:v>1.8634052865394713E+19</c:v>
                </c:pt>
                <c:pt idx="13">
                  <c:v>1.1688648974857144E+19</c:v>
                </c:pt>
                <c:pt idx="14">
                  <c:v>3.9851095130950344E+18</c:v>
                </c:pt>
                <c:pt idx="15">
                  <c:v>-3.9851095130950344E+18</c:v>
                </c:pt>
                <c:pt idx="16">
                  <c:v>-1.1688648974857144E+19</c:v>
                </c:pt>
                <c:pt idx="17">
                  <c:v>-1.8634052865394713E+19</c:v>
                </c:pt>
                <c:pt idx="18">
                  <c:v>-2.4443739859855073E+19</c:v>
                </c:pt>
                <c:pt idx="19">
                  <c:v>-2.9031590709300175E+19</c:v>
                </c:pt>
                <c:pt idx="20">
                  <c:v>-3.2219721113416815E+19</c:v>
                </c:pt>
                <c:pt idx="21">
                  <c:v>-3.421003554567665E+19</c:v>
                </c:pt>
                <c:pt idx="22">
                  <c:v>-3.5147207724546978E+19</c:v>
                </c:pt>
                <c:pt idx="23">
                  <c:v>-3.520729395671552E+19</c:v>
                </c:pt>
                <c:pt idx="24">
                  <c:v>-3.470804105811732E+19</c:v>
                </c:pt>
                <c:pt idx="25">
                  <c:v>-3.379416448952938E+19</c:v>
                </c:pt>
                <c:pt idx="26">
                  <c:v>-3.247018588051883E+19</c:v>
                </c:pt>
                <c:pt idx="27">
                  <c:v>-3.096954793922805E+19</c:v>
                </c:pt>
                <c:pt idx="28">
                  <c:v>-2.9368360912947773E+19</c:v>
                </c:pt>
                <c:pt idx="29">
                  <c:v>-2.772423483561175E+19</c:v>
                </c:pt>
                <c:pt idx="30">
                  <c:v>0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'Ex'!$A$37:$AF$37</c:f>
              <c:numCache>
                <c:ptCount val="32"/>
                <c:pt idx="0">
                  <c:v>2.504507142280587E+19</c:v>
                </c:pt>
                <c:pt idx="1">
                  <c:v>2.6292740155457307E+19</c:v>
                </c:pt>
                <c:pt idx="2">
                  <c:v>2.745914792535913E+19</c:v>
                </c:pt>
                <c:pt idx="3">
                  <c:v>2.849198410408981E+19</c:v>
                </c:pt>
                <c:pt idx="4">
                  <c:v>2.932559245862384E+19</c:v>
                </c:pt>
                <c:pt idx="5">
                  <c:v>2.9769179778319622E+19</c:v>
                </c:pt>
                <c:pt idx="6">
                  <c:v>2.98271301305577E+19</c:v>
                </c:pt>
                <c:pt idx="7">
                  <c:v>2.9393269045530472E+19</c:v>
                </c:pt>
                <c:pt idx="8">
                  <c:v>2.8234870809102352E+19</c:v>
                </c:pt>
                <c:pt idx="9">
                  <c:v>2.6243853305771545E+19</c:v>
                </c:pt>
                <c:pt idx="10">
                  <c:v>2.324224236607093E+19</c:v>
                </c:pt>
                <c:pt idx="11">
                  <c:v>1.942188200991918E+19</c:v>
                </c:pt>
                <c:pt idx="12">
                  <c:v>1.4645327778825824E+19</c:v>
                </c:pt>
                <c:pt idx="13">
                  <c:v>9.103256205786446E+18</c:v>
                </c:pt>
                <c:pt idx="14">
                  <c:v>3.096339370761466E+18</c:v>
                </c:pt>
                <c:pt idx="15">
                  <c:v>-3.096339370761466E+18</c:v>
                </c:pt>
                <c:pt idx="16">
                  <c:v>-9.103256205786446E+18</c:v>
                </c:pt>
                <c:pt idx="17">
                  <c:v>-1.4645327778825824E+19</c:v>
                </c:pt>
                <c:pt idx="18">
                  <c:v>-1.9421882009919173E+19</c:v>
                </c:pt>
                <c:pt idx="19">
                  <c:v>-2.324224236607094E+19</c:v>
                </c:pt>
                <c:pt idx="20">
                  <c:v>-2.6243853305771545E+19</c:v>
                </c:pt>
                <c:pt idx="21">
                  <c:v>-2.8234870809102344E+19</c:v>
                </c:pt>
                <c:pt idx="22">
                  <c:v>-2.939326904553047E+19</c:v>
                </c:pt>
                <c:pt idx="23">
                  <c:v>-2.982713013055769E+19</c:v>
                </c:pt>
                <c:pt idx="24">
                  <c:v>-2.9769179778319622E+19</c:v>
                </c:pt>
                <c:pt idx="25">
                  <c:v>-2.932559245862384E+19</c:v>
                </c:pt>
                <c:pt idx="26">
                  <c:v>-2.849198410408981E+19</c:v>
                </c:pt>
                <c:pt idx="27">
                  <c:v>-2.745914792535913E+19</c:v>
                </c:pt>
                <c:pt idx="28">
                  <c:v>-2.6292740155457307E+19</c:v>
                </c:pt>
                <c:pt idx="29">
                  <c:v>-2.5045071422805864E+19</c:v>
                </c:pt>
                <c:pt idx="30">
                  <c:v>0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'Ex'!$A$38:$AF$38</c:f>
              <c:numCache>
                <c:ptCount val="32"/>
                <c:pt idx="0">
                  <c:v>2.2599501909109363E+19</c:v>
                </c:pt>
                <c:pt idx="1">
                  <c:v>2.352399320300253E+19</c:v>
                </c:pt>
                <c:pt idx="2">
                  <c:v>2.434512977357158E+19</c:v>
                </c:pt>
                <c:pt idx="3">
                  <c:v>2.50174926295481E+19</c:v>
                </c:pt>
                <c:pt idx="4">
                  <c:v>2.548649614343092E+19</c:v>
                </c:pt>
                <c:pt idx="5">
                  <c:v>2.559790535270435E+19</c:v>
                </c:pt>
                <c:pt idx="6">
                  <c:v>2.5363568970548077E+19</c:v>
                </c:pt>
                <c:pt idx="7">
                  <c:v>2.4707270557398847E+19</c:v>
                </c:pt>
                <c:pt idx="8">
                  <c:v>2.3458886541061464E+19</c:v>
                </c:pt>
                <c:pt idx="9">
                  <c:v>2.1555063966722347E+19</c:v>
                </c:pt>
                <c:pt idx="10">
                  <c:v>1.8960744671686955E+19</c:v>
                </c:pt>
                <c:pt idx="11">
                  <c:v>1.568015121307862E+19</c:v>
                </c:pt>
                <c:pt idx="12">
                  <c:v>1.1715735908182325E+19</c:v>
                </c:pt>
                <c:pt idx="13">
                  <c:v>7.257655622562384E+18</c:v>
                </c:pt>
                <c:pt idx="14">
                  <c:v>2.4638823101099745E+18</c:v>
                </c:pt>
                <c:pt idx="15">
                  <c:v>-2.4638823101099745E+18</c:v>
                </c:pt>
                <c:pt idx="16">
                  <c:v>-7.257655622562384E+18</c:v>
                </c:pt>
                <c:pt idx="17">
                  <c:v>-1.1715735908182325E+19</c:v>
                </c:pt>
                <c:pt idx="18">
                  <c:v>-1.5680151213078614E+19</c:v>
                </c:pt>
                <c:pt idx="19">
                  <c:v>-1.896074467168696E+19</c:v>
                </c:pt>
                <c:pt idx="20">
                  <c:v>-2.1555063966722347E+19</c:v>
                </c:pt>
                <c:pt idx="21">
                  <c:v>-2.3458886541061456E+19</c:v>
                </c:pt>
                <c:pt idx="22">
                  <c:v>-2.470727055739884E+19</c:v>
                </c:pt>
                <c:pt idx="23">
                  <c:v>-2.5363568970548072E+19</c:v>
                </c:pt>
                <c:pt idx="24">
                  <c:v>-2.559790535270435E+19</c:v>
                </c:pt>
                <c:pt idx="25">
                  <c:v>-2.548649614343092E+19</c:v>
                </c:pt>
                <c:pt idx="26">
                  <c:v>-2.50174926295481E+19</c:v>
                </c:pt>
                <c:pt idx="27">
                  <c:v>-2.434512977357158E+19</c:v>
                </c:pt>
                <c:pt idx="28">
                  <c:v>-2.352399320300253E+19</c:v>
                </c:pt>
                <c:pt idx="29">
                  <c:v>-2.2599501909109354E+19</c:v>
                </c:pt>
                <c:pt idx="30">
                  <c:v>0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'Ex'!$A$39:$AF$39</c:f>
              <c:numCache>
                <c:ptCount val="32"/>
                <c:pt idx="0">
                  <c:v>2.0377364102134104E+19</c:v>
                </c:pt>
                <c:pt idx="1">
                  <c:v>2.10409155705501E+19</c:v>
                </c:pt>
                <c:pt idx="2">
                  <c:v>2.1590578812763685E+19</c:v>
                </c:pt>
                <c:pt idx="3">
                  <c:v>2.1988186248933466E+19</c:v>
                </c:pt>
                <c:pt idx="4">
                  <c:v>2.2189605622374887E+19</c:v>
                </c:pt>
                <c:pt idx="5">
                  <c:v>2.214503544504407E+19</c:v>
                </c:pt>
                <c:pt idx="6">
                  <c:v>2.1724735851660055E+19</c:v>
                </c:pt>
                <c:pt idx="7">
                  <c:v>2.094685175615989E+19</c:v>
                </c:pt>
                <c:pt idx="8">
                  <c:v>1.9686295338134168E+19</c:v>
                </c:pt>
                <c:pt idx="9">
                  <c:v>1.7908411744314941E+19</c:v>
                </c:pt>
                <c:pt idx="10">
                  <c:v>1.5602294656084304E+19</c:v>
                </c:pt>
                <c:pt idx="11">
                  <c:v>1.278717302141165E+19</c:v>
                </c:pt>
                <c:pt idx="12">
                  <c:v>9.516537555350886E+18</c:v>
                </c:pt>
                <c:pt idx="13">
                  <c:v>5.878653809106097E+18</c:v>
                </c:pt>
                <c:pt idx="14">
                  <c:v>1.9846012887595384E+18</c:v>
                </c:pt>
                <c:pt idx="15">
                  <c:v>-1.9846012887595384E+18</c:v>
                </c:pt>
                <c:pt idx="16">
                  <c:v>-5.878653809106097E+18</c:v>
                </c:pt>
                <c:pt idx="17">
                  <c:v>-9.516537555350886E+18</c:v>
                </c:pt>
                <c:pt idx="18">
                  <c:v>-1.2787173021411641E+19</c:v>
                </c:pt>
                <c:pt idx="19">
                  <c:v>-1.560229465608431E+19</c:v>
                </c:pt>
                <c:pt idx="20">
                  <c:v>-1.7908411744314941E+19</c:v>
                </c:pt>
                <c:pt idx="21">
                  <c:v>-1.9686295338134163E+19</c:v>
                </c:pt>
                <c:pt idx="22">
                  <c:v>-2.0946851756159885E+19</c:v>
                </c:pt>
                <c:pt idx="23">
                  <c:v>-2.1724735851660055E+19</c:v>
                </c:pt>
                <c:pt idx="24">
                  <c:v>-2.214503544504407E+19</c:v>
                </c:pt>
                <c:pt idx="25">
                  <c:v>-2.2189605622374887E+19</c:v>
                </c:pt>
                <c:pt idx="26">
                  <c:v>-2.1988186248933466E+19</c:v>
                </c:pt>
                <c:pt idx="27">
                  <c:v>-2.1590578812763685E+19</c:v>
                </c:pt>
                <c:pt idx="28">
                  <c:v>-2.10409155705501E+19</c:v>
                </c:pt>
                <c:pt idx="29">
                  <c:v>-2.0377364102134104E+19</c:v>
                </c:pt>
                <c:pt idx="30">
                  <c:v>0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'Ex'!$A$40:$AF$40</c:f>
              <c:numCache>
                <c:ptCount val="32"/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'Ex'!$A$41:$AF$41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</c:ser>
        <c:axId val="39539379"/>
        <c:axId val="20310092"/>
        <c:axId val="48573101"/>
      </c:surface3D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39379"/>
        <c:crossesAt val="1"/>
        <c:crossBetween val="between"/>
        <c:dispUnits/>
      </c:valAx>
      <c:serAx>
        <c:axId val="4857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031009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"/>
          <c:w val="0.932"/>
          <c:h val="0.853"/>
        </c:manualLayout>
      </c:layout>
      <c:scatterChart>
        <c:scatterStyle val="line"/>
        <c:varyColors val="0"/>
        <c:ser>
          <c:idx val="1"/>
          <c:order val="0"/>
          <c:tx>
            <c:strRef>
              <c:f>culc!$C$9</c:f>
              <c:strCache>
                <c:ptCount val="1"/>
                <c:pt idx="0">
                  <c:v>E_DC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culc!$A$10:$A$1010</c:f>
              <c:numCache/>
            </c:numRef>
          </c:xVal>
          <c:yVal>
            <c:numRef>
              <c:f>culc!$C$10:$C$1010</c:f>
              <c:numCache/>
            </c:numRef>
          </c:yVal>
          <c:smooth val="0"/>
        </c:ser>
        <c:ser>
          <c:idx val="2"/>
          <c:order val="1"/>
          <c:tx>
            <c:strRef>
              <c:f>culc!$L$9</c:f>
              <c:strCache>
                <c:ptCount val="1"/>
                <c:pt idx="0">
                  <c:v>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culc!$A$10:$A$1010</c:f>
              <c:numCache/>
            </c:numRef>
          </c:xVal>
          <c:yVal>
            <c:numRef>
              <c:f>culc!$L$10:$L$1010</c:f>
              <c:numCache/>
            </c:numRef>
          </c:yVal>
          <c:smooth val="0"/>
        </c:ser>
        <c:axId val="34504726"/>
        <c:axId val="42107079"/>
      </c:scatterChart>
      <c:valAx>
        <c:axId val="34504726"/>
        <c:scaling>
          <c:orientation val="minMax"/>
          <c:max val="5E-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in"/>
        <c:minorTickMark val="none"/>
        <c:tickLblPos val="nextTo"/>
        <c:crossAx val="42107079"/>
        <c:crosses val="autoZero"/>
        <c:crossBetween val="midCat"/>
        <c:dispUnits/>
      </c:valAx>
      <c:valAx>
        <c:axId val="42107079"/>
        <c:scaling>
          <c:orientation val="minMax"/>
          <c:max val="2E+21"/>
          <c:min val="0"/>
        </c:scaling>
        <c:axPos val="l"/>
        <c:majorGridlines/>
        <c:delete val="0"/>
        <c:numFmt formatCode="0.00E+00" sourceLinked="0"/>
        <c:majorTickMark val="in"/>
        <c:minorTickMark val="none"/>
        <c:tickLblPos val="nextTo"/>
        <c:crossAx val="3450472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14</xdr:col>
      <xdr:colOff>180975</xdr:colOff>
      <xdr:row>37</xdr:row>
      <xdr:rowOff>66675</xdr:rowOff>
    </xdr:to>
    <xdr:graphicFrame>
      <xdr:nvGraphicFramePr>
        <xdr:cNvPr id="1" name="Chart 7"/>
        <xdr:cNvGraphicFramePr/>
      </xdr:nvGraphicFramePr>
      <xdr:xfrm>
        <a:off x="1371600" y="933450"/>
        <a:ext cx="84105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638175</xdr:colOff>
      <xdr:row>13</xdr:row>
      <xdr:rowOff>66675</xdr:rowOff>
    </xdr:from>
    <xdr:to>
      <xdr:col>12</xdr:col>
      <xdr:colOff>0</xdr:colOff>
      <xdr:row>13</xdr:row>
      <xdr:rowOff>152400</xdr:rowOff>
    </xdr:to>
    <xdr:sp>
      <xdr:nvSpPr>
        <xdr:cNvPr id="2" name="Line 8"/>
        <xdr:cNvSpPr>
          <a:spLocks/>
        </xdr:cNvSpPr>
      </xdr:nvSpPr>
      <xdr:spPr>
        <a:xfrm>
          <a:off x="7496175" y="2362200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12</xdr:row>
      <xdr:rowOff>161925</xdr:rowOff>
    </xdr:from>
    <xdr:to>
      <xdr:col>12</xdr:col>
      <xdr:colOff>304800</xdr:colOff>
      <xdr:row>14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8296275" y="22860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10</xdr:col>
      <xdr:colOff>657225</xdr:colOff>
      <xdr:row>11</xdr:row>
      <xdr:rowOff>85725</xdr:rowOff>
    </xdr:from>
    <xdr:to>
      <xdr:col>11</xdr:col>
      <xdr:colOff>428625</xdr:colOff>
      <xdr:row>13</xdr:row>
      <xdr:rowOff>47625</xdr:rowOff>
    </xdr:to>
    <xdr:sp>
      <xdr:nvSpPr>
        <xdr:cNvPr id="4" name="Line 10"/>
        <xdr:cNvSpPr>
          <a:spLocks/>
        </xdr:cNvSpPr>
      </xdr:nvSpPr>
      <xdr:spPr>
        <a:xfrm flipV="1">
          <a:off x="7515225" y="2038350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10</xdr:row>
      <xdr:rowOff>66675</xdr:rowOff>
    </xdr:from>
    <xdr:to>
      <xdr:col>10</xdr:col>
      <xdr:colOff>638175</xdr:colOff>
      <xdr:row>13</xdr:row>
      <xdr:rowOff>66675</xdr:rowOff>
    </xdr:to>
    <xdr:sp>
      <xdr:nvSpPr>
        <xdr:cNvPr id="5" name="Line 11"/>
        <xdr:cNvSpPr>
          <a:spLocks/>
        </xdr:cNvSpPr>
      </xdr:nvSpPr>
      <xdr:spPr>
        <a:xfrm flipH="1" flipV="1">
          <a:off x="7496175" y="1847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10</xdr:row>
      <xdr:rowOff>104775</xdr:rowOff>
    </xdr:from>
    <xdr:to>
      <xdr:col>12</xdr:col>
      <xdr:colOff>219075</xdr:colOff>
      <xdr:row>12</xdr:row>
      <xdr:rowOff>104775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8067675" y="188595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y</a:t>
          </a:r>
        </a:p>
      </xdr:txBody>
    </xdr:sp>
    <xdr:clientData/>
  </xdr:twoCellAnchor>
  <xdr:twoCellAnchor>
    <xdr:from>
      <xdr:col>10</xdr:col>
      <xdr:colOff>542925</xdr:colOff>
      <xdr:row>8</xdr:row>
      <xdr:rowOff>142875</xdr:rowOff>
    </xdr:from>
    <xdr:to>
      <xdr:col>11</xdr:col>
      <xdr:colOff>571500</xdr:colOff>
      <xdr:row>11</xdr:row>
      <xdr:rowOff>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7400925" y="1581150"/>
          <a:ext cx="714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Edcx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9</xdr:col>
      <xdr:colOff>723900</xdr:colOff>
      <xdr:row>29</xdr:row>
      <xdr:rowOff>47625</xdr:rowOff>
    </xdr:to>
    <xdr:graphicFrame>
      <xdr:nvGraphicFramePr>
        <xdr:cNvPr id="1" name="Chart 23"/>
        <xdr:cNvGraphicFramePr/>
      </xdr:nvGraphicFramePr>
      <xdr:xfrm>
        <a:off x="5048250" y="2238375"/>
        <a:ext cx="46863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104775</xdr:rowOff>
    </xdr:from>
    <xdr:to>
      <xdr:col>7</xdr:col>
      <xdr:colOff>676275</xdr:colOff>
      <xdr:row>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76225"/>
          <a:ext cx="1095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1"/>
  <sheetViews>
    <sheetView tabSelected="1" zoomScale="75" zoomScaleNormal="75" workbookViewId="0" topLeftCell="A1">
      <selection activeCell="H1" sqref="H1"/>
    </sheetView>
  </sheetViews>
  <sheetFormatPr defaultColWidth="9.00390625" defaultRowHeight="13.5"/>
  <sheetData>
    <row r="1" ht="18.75">
      <c r="A1" s="4" t="s">
        <v>34</v>
      </c>
    </row>
  </sheetData>
  <printOptions/>
  <pageMargins left="0.75" right="0.75" top="1" bottom="1" header="0.512" footer="0.512"/>
  <pageSetup fitToHeight="1" fitToWidth="1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010"/>
  <sheetViews>
    <sheetView workbookViewId="0" topLeftCell="A1">
      <selection activeCell="F14" sqref="F14"/>
    </sheetView>
  </sheetViews>
  <sheetFormatPr defaultColWidth="9.00390625" defaultRowHeight="13.5"/>
  <cols>
    <col min="1" max="1" width="13.125" style="1" bestFit="1" customWidth="1"/>
    <col min="2" max="2" width="13.875" style="1" bestFit="1" customWidth="1"/>
    <col min="3" max="3" width="12.125" style="1" bestFit="1" customWidth="1"/>
    <col min="4" max="4" width="13.125" style="1" bestFit="1" customWidth="1"/>
    <col min="5" max="5" width="14.00390625" style="1" bestFit="1" customWidth="1"/>
    <col min="6" max="6" width="13.625" style="1" bestFit="1" customWidth="1"/>
    <col min="7" max="7" width="12.125" style="1" bestFit="1" customWidth="1"/>
    <col min="8" max="9" width="13.125" style="1" bestFit="1" customWidth="1"/>
    <col min="10" max="10" width="12.125" style="1" bestFit="1" customWidth="1"/>
    <col min="11" max="11" width="13.125" style="1" bestFit="1" customWidth="1"/>
    <col min="12" max="13" width="12.125" style="1" bestFit="1" customWidth="1"/>
    <col min="14" max="16" width="13.125" style="1" bestFit="1" customWidth="1"/>
    <col min="17" max="22" width="9.00390625" style="1" customWidth="1"/>
    <col min="23" max="23" width="13.125" style="1" bestFit="1" customWidth="1"/>
    <col min="24" max="24" width="13.125" style="0" bestFit="1" customWidth="1"/>
    <col min="25" max="25" width="12.875" style="1" bestFit="1" customWidth="1"/>
    <col min="27" max="28" width="12.125" style="1" bestFit="1" customWidth="1"/>
    <col min="29" max="29" width="13.125" style="1" bestFit="1" customWidth="1"/>
    <col min="30" max="30" width="12.125" style="1" bestFit="1" customWidth="1"/>
    <col min="31" max="16384" width="9.00390625" style="1" customWidth="1"/>
  </cols>
  <sheetData>
    <row r="1" ht="13.5">
      <c r="K1" s="1" t="s">
        <v>32</v>
      </c>
    </row>
    <row r="2" spans="1:5" ht="13.5">
      <c r="A2" s="1" t="s">
        <v>0</v>
      </c>
      <c r="B2" s="1">
        <f>+B3*B4</f>
        <v>9.999734756584376E+18</v>
      </c>
      <c r="D2" s="1" t="s">
        <v>19</v>
      </c>
      <c r="E2" s="1">
        <v>2.090159597E+17</v>
      </c>
    </row>
    <row r="3" spans="1:28" ht="13.5">
      <c r="A3" s="1" t="s">
        <v>13</v>
      </c>
      <c r="B3" s="1">
        <v>0.01</v>
      </c>
      <c r="AA3" s="1" t="s">
        <v>21</v>
      </c>
      <c r="AB3" s="1">
        <v>8.01442569328801E+20</v>
      </c>
    </row>
    <row r="4" spans="1:28" ht="13.5">
      <c r="A4" s="1" t="s">
        <v>1</v>
      </c>
      <c r="B4" s="1">
        <f>+B5/(4*3.1416*B7*E6^2)</f>
        <v>9.999734756584376E+20</v>
      </c>
      <c r="AA4" s="1" t="s">
        <v>22</v>
      </c>
      <c r="AB4" s="1">
        <v>4.890000000014671E-16</v>
      </c>
    </row>
    <row r="5" spans="1:5" ht="15">
      <c r="A5" s="1" t="s">
        <v>2</v>
      </c>
      <c r="B5" s="2">
        <v>1.60217733E-19</v>
      </c>
      <c r="D5" s="1" t="s">
        <v>11</v>
      </c>
      <c r="E5" s="1">
        <v>1E-17</v>
      </c>
    </row>
    <row r="6" spans="1:5" ht="13.5">
      <c r="A6" s="1" t="s">
        <v>3</v>
      </c>
      <c r="B6" s="1">
        <v>1E-14</v>
      </c>
      <c r="D6" s="1" t="s">
        <v>12</v>
      </c>
      <c r="E6" s="1">
        <v>1.2E-15</v>
      </c>
    </row>
    <row r="7" spans="1:5" ht="13.5">
      <c r="A7" s="1" t="s">
        <v>6</v>
      </c>
      <c r="B7" s="1">
        <v>8.85418782E-12</v>
      </c>
      <c r="D7" s="1" t="s">
        <v>14</v>
      </c>
      <c r="E7" s="1">
        <v>0.001</v>
      </c>
    </row>
    <row r="8" ht="12.75" customHeight="1"/>
    <row r="9" spans="1:27" ht="13.5">
      <c r="A9" s="1" t="s">
        <v>4</v>
      </c>
      <c r="B9" s="1" t="s">
        <v>5</v>
      </c>
      <c r="C9" s="1" t="s">
        <v>23</v>
      </c>
      <c r="D9" s="1" t="s">
        <v>24</v>
      </c>
      <c r="E9" s="1" t="s">
        <v>25</v>
      </c>
      <c r="F9" s="1" t="s">
        <v>26</v>
      </c>
      <c r="G9" s="3" t="s">
        <v>7</v>
      </c>
      <c r="H9" s="1" t="s">
        <v>8</v>
      </c>
      <c r="I9" s="1" t="s">
        <v>9</v>
      </c>
      <c r="J9" s="3" t="s">
        <v>10</v>
      </c>
      <c r="K9" s="1" t="s">
        <v>27</v>
      </c>
      <c r="L9" s="1" t="s">
        <v>16</v>
      </c>
      <c r="N9" s="1" t="s">
        <v>28</v>
      </c>
      <c r="O9" t="s">
        <v>29</v>
      </c>
      <c r="P9" s="1" t="s">
        <v>30</v>
      </c>
      <c r="Q9" s="1" t="s">
        <v>31</v>
      </c>
      <c r="W9" s="1" t="s">
        <v>17</v>
      </c>
      <c r="X9" t="s">
        <v>15</v>
      </c>
      <c r="Y9" s="1" t="s">
        <v>18</v>
      </c>
      <c r="AA9" s="1" t="s">
        <v>20</v>
      </c>
    </row>
    <row r="10" spans="1:27" ht="13.5">
      <c r="A10" s="1">
        <f>+B6</f>
        <v>1E-14</v>
      </c>
      <c r="B10" s="1">
        <f>+A11-A10</f>
        <v>-9.999999999999768E-18</v>
      </c>
      <c r="C10" s="1">
        <f>+$B$5/(4*3.1416*$B$7*(A10^2))</f>
        <v>1.43996180494815E+19</v>
      </c>
      <c r="D10" s="1">
        <f>-2*B5/(4*3.1416*B7*(B6^3))</f>
        <v>-2.8799236098963E+33</v>
      </c>
      <c r="E10" s="1">
        <f>-(($E$2^2)/3)*($B$2/(SQRT(2*3.1416)))*EXP(-(($B$4-C10)^2)/(2*($B$2^2)))</f>
        <v>0</v>
      </c>
      <c r="F10" s="1">
        <f>E10+(2/(A10^2))*C10-(2/A10)*D10</f>
        <v>8.6397708296889E+47</v>
      </c>
      <c r="G10" s="1">
        <f aca="true" t="shared" si="0" ref="G10:G73">(1/($B$3^2))*($B$1*($E$1^2)/3)*($B$2/SQRT(2*3.1416))*EXP(-(($B$4-C10)^2)/(2*($B$2^2)))</f>
        <v>0</v>
      </c>
      <c r="H10" s="1">
        <f aca="true" t="shared" si="1" ref="H10:H73">+$B$5/(4*3.1416*$B$7*A10^2)</f>
        <v>1.43996180494815E+19</v>
      </c>
      <c r="I10" s="1">
        <f aca="true" t="shared" si="2" ref="I10:I73">+(H11-H10)/B10</f>
        <v>-2.8842492623667866E+33</v>
      </c>
      <c r="J10" s="1">
        <f aca="true" t="shared" si="3" ref="J10:J73">-H10/A10</f>
        <v>-1.43996180494815E+33</v>
      </c>
      <c r="K10" s="1">
        <f aca="true" t="shared" si="4" ref="K10:K73">2*C10/A10+D10</f>
        <v>0</v>
      </c>
      <c r="L10" s="1">
        <f>+$B$4</f>
        <v>9.999734756584376E+20</v>
      </c>
      <c r="N10" s="1">
        <v>-10</v>
      </c>
      <c r="O10" s="1">
        <f>+N10*$B$2</f>
        <v>-9.999734756584376E+19</v>
      </c>
      <c r="P10" s="1">
        <f>+$B$4-O10</f>
        <v>1.0999708232242814E+21</v>
      </c>
      <c r="Q10" s="1">
        <f aca="true" t="shared" si="5" ref="Q10:Q73">-(($E$2^2)/3)*($B$2/(SQRT(2*3.1416)))*EXP(-((O10)^2)/(2*($B$2^2)))</f>
        <v>-1.120499289998058E+31</v>
      </c>
      <c r="W10" s="1">
        <v>-10</v>
      </c>
      <c r="X10" s="1">
        <f>+W10*$B$2</f>
        <v>-9.999734756584376E+19</v>
      </c>
      <c r="Y10" s="1">
        <f aca="true" t="shared" si="6" ref="Y10:Y73">(1/(SQRT(2*3.1416)*$B$2))*EXP(-(X10^2)/(2*($B$2^2)))</f>
        <v>7.694793729399972E-42</v>
      </c>
      <c r="AA10" s="1">
        <f>+$AB$3*A10/$AB$4</f>
        <v>1.6389418595631829E+22</v>
      </c>
    </row>
    <row r="11" spans="1:27" ht="13.5">
      <c r="A11" s="1">
        <f>(1-$E$7)*A10*(A10*($E$7)&gt;$E$5)+(A10-$E$5)*(A10*($E$7)&lt;=$E$5)</f>
        <v>9.99E-15</v>
      </c>
      <c r="B11" s="1">
        <f aca="true" t="shared" si="7" ref="B11:B74">+A12-A11</f>
        <v>-9.999999999999768E-18</v>
      </c>
      <c r="C11" s="1">
        <f>+C10+D11*B10</f>
        <v>1.442850368328876E+19</v>
      </c>
      <c r="D11" s="1">
        <f aca="true" t="shared" si="8" ref="D11:D74">+D10+F10*B10</f>
        <v>-2.888563380725989E+33</v>
      </c>
      <c r="E11" s="1">
        <f aca="true" t="shared" si="9" ref="E11:E74">-(($E$2^2)/3)*($B$2/(SQRT(2*3.1416)))*EXP(-(($B$4-C11)^2)/(2*($B$2^2)))</f>
        <v>0</v>
      </c>
      <c r="F11" s="1">
        <f aca="true" t="shared" si="10" ref="F11:F74">E11+(2/(A11^2))*C11-(2/A11)*D11</f>
        <v>8.674390477913627E+47</v>
      </c>
      <c r="G11" s="1">
        <f t="shared" si="0"/>
        <v>0</v>
      </c>
      <c r="H11" s="1">
        <f t="shared" si="1"/>
        <v>1.4428460542105168E+19</v>
      </c>
      <c r="I11" s="1">
        <f t="shared" si="2"/>
        <v>-2.892923693337053E+33</v>
      </c>
      <c r="J11" s="1">
        <f t="shared" si="3"/>
        <v>-1.4442903445550718E+33</v>
      </c>
      <c r="K11" s="1">
        <f t="shared" si="4"/>
        <v>2.594525774642929E+28</v>
      </c>
      <c r="L11" s="1">
        <f aca="true" t="shared" si="11" ref="L11:L74">+$B$4</f>
        <v>9.999734756584376E+20</v>
      </c>
      <c r="N11" s="1">
        <f>0.1+N10</f>
        <v>-9.9</v>
      </c>
      <c r="O11" s="1">
        <f aca="true" t="shared" si="12" ref="O11:O74">+N11*$B$2</f>
        <v>-9.899737409018533E+19</v>
      </c>
      <c r="P11" s="1">
        <f aca="true" t="shared" si="13" ref="P11:P74">+$B$4-O11</f>
        <v>1.0989708497486229E+21</v>
      </c>
      <c r="Q11" s="1">
        <f t="shared" si="5"/>
        <v>-3.030641704044083E+31</v>
      </c>
      <c r="W11" s="1">
        <f>0.1+W10</f>
        <v>-9.9</v>
      </c>
      <c r="X11" s="1">
        <f aca="true" t="shared" si="14" ref="X11:X74">+W11*$B$2</f>
        <v>-9.899737409018533E+19</v>
      </c>
      <c r="Y11" s="1">
        <f t="shared" si="6"/>
        <v>2.0812295901032546E-41</v>
      </c>
      <c r="AA11" s="1">
        <f aca="true" t="shared" si="15" ref="AA11:AA74">+$AB$3*A11/$AB$4</f>
        <v>1.6373029177036198E+22</v>
      </c>
    </row>
    <row r="12" spans="1:27" ht="13.5">
      <c r="A12" s="1">
        <f aca="true" t="shared" si="16" ref="A12:A75">(1-$E$7)*A11*(A11*($E$7)&gt;$E$5)+(A11-$E$5)*(A11*($E$7)&lt;=$E$5)</f>
        <v>9.98E-15</v>
      </c>
      <c r="B12" s="1">
        <f t="shared" si="7"/>
        <v>-9.999999999999768E-18</v>
      </c>
      <c r="C12" s="1">
        <f aca="true" t="shared" si="17" ref="C12:C75">+C11+D12*B11</f>
        <v>1.4457476061000798E+19</v>
      </c>
      <c r="D12" s="1">
        <f t="shared" si="8"/>
        <v>-2.8972377712039024E+33</v>
      </c>
      <c r="E12" s="1">
        <f t="shared" si="9"/>
        <v>0</v>
      </c>
      <c r="F12" s="1">
        <f t="shared" si="10"/>
        <v>8.709183701594722E+47</v>
      </c>
      <c r="G12" s="1">
        <f t="shared" si="0"/>
        <v>0</v>
      </c>
      <c r="H12" s="1">
        <f t="shared" si="1"/>
        <v>1.4457389779038538E+19</v>
      </c>
      <c r="I12" s="1">
        <f t="shared" si="2"/>
        <v>-2.9016329438849695E+33</v>
      </c>
      <c r="J12" s="1">
        <f t="shared" si="3"/>
        <v>-1.448636250404663E+33</v>
      </c>
      <c r="K12" s="1">
        <f t="shared" si="4"/>
        <v>5.202057982479653E+28</v>
      </c>
      <c r="L12" s="1">
        <f t="shared" si="11"/>
        <v>9.999734756584376E+20</v>
      </c>
      <c r="N12" s="1">
        <f>0.1+N11</f>
        <v>-9.8</v>
      </c>
      <c r="O12" s="1">
        <f t="shared" si="12"/>
        <v>-9.79974006145269E+19</v>
      </c>
      <c r="P12" s="1">
        <f t="shared" si="13"/>
        <v>1.0979708762729645E+21</v>
      </c>
      <c r="Q12" s="1">
        <f t="shared" si="5"/>
        <v>-8.115488372511303E+31</v>
      </c>
      <c r="W12" s="1">
        <f aca="true" t="shared" si="18" ref="W12:W75">0.1+W11</f>
        <v>-9.8</v>
      </c>
      <c r="X12" s="1">
        <f t="shared" si="14"/>
        <v>-9.79974006145269E+19</v>
      </c>
      <c r="Y12" s="1">
        <f t="shared" si="6"/>
        <v>5.573141330587242E-41</v>
      </c>
      <c r="AA12" s="1">
        <f t="shared" si="15"/>
        <v>1.6356639758440565E+22</v>
      </c>
    </row>
    <row r="13" spans="1:27" ht="13.5">
      <c r="A13" s="1">
        <f t="shared" si="16"/>
        <v>9.97E-15</v>
      </c>
      <c r="B13" s="1">
        <f t="shared" si="7"/>
        <v>-9.999999999999768E-18</v>
      </c>
      <c r="C13" s="1">
        <f t="shared" si="17"/>
        <v>1.4486535530549852E+19</v>
      </c>
      <c r="D13" s="1">
        <f t="shared" si="8"/>
        <v>-2.905946954905497E+33</v>
      </c>
      <c r="E13" s="1">
        <f t="shared" si="9"/>
        <v>0</v>
      </c>
      <c r="F13" s="1">
        <f t="shared" si="10"/>
        <v>8.744151546104241E+47</v>
      </c>
      <c r="G13" s="1">
        <f t="shared" si="0"/>
        <v>0</v>
      </c>
      <c r="H13" s="1">
        <f t="shared" si="1"/>
        <v>1.4486406108477387E+19</v>
      </c>
      <c r="I13" s="1">
        <f t="shared" si="2"/>
        <v>-2.910377188895812E+33</v>
      </c>
      <c r="J13" s="1">
        <f t="shared" si="3"/>
        <v>-1.452999609676769E+33</v>
      </c>
      <c r="K13" s="1">
        <f t="shared" si="4"/>
        <v>7.822674943773823E+28</v>
      </c>
      <c r="L13" s="1">
        <f t="shared" si="11"/>
        <v>9.999734756584376E+20</v>
      </c>
      <c r="N13" s="1">
        <f>0.1+N12</f>
        <v>-9.700000000000001</v>
      </c>
      <c r="O13" s="1">
        <f t="shared" si="12"/>
        <v>-9.699742713886846E+19</v>
      </c>
      <c r="P13" s="1">
        <f t="shared" si="13"/>
        <v>1.096970902797306E+21</v>
      </c>
      <c r="Q13" s="1">
        <f t="shared" si="5"/>
        <v>-2.151551667431229E+32</v>
      </c>
      <c r="W13" s="1">
        <f t="shared" si="18"/>
        <v>-9.700000000000001</v>
      </c>
      <c r="X13" s="1">
        <f t="shared" si="14"/>
        <v>-9.699742713886846E+19</v>
      </c>
      <c r="Y13" s="1">
        <f t="shared" si="6"/>
        <v>1.4775329557824682E-40</v>
      </c>
      <c r="AA13" s="1">
        <f t="shared" si="15"/>
        <v>1.6340250339844934E+22</v>
      </c>
    </row>
    <row r="14" spans="1:27" ht="13.5">
      <c r="A14" s="1">
        <f t="shared" si="16"/>
        <v>9.960000000000001E-15</v>
      </c>
      <c r="B14" s="1">
        <f t="shared" si="7"/>
        <v>-9.999999999999768E-18</v>
      </c>
      <c r="C14" s="1">
        <f t="shared" si="17"/>
        <v>1.4515682441614367E+19</v>
      </c>
      <c r="D14" s="1">
        <f t="shared" si="8"/>
        <v>-2.9146911064516015E+33</v>
      </c>
      <c r="E14" s="1">
        <f t="shared" si="9"/>
        <v>0</v>
      </c>
      <c r="F14" s="1">
        <f t="shared" si="10"/>
        <v>8.77929506416677E+47</v>
      </c>
      <c r="G14" s="1">
        <f t="shared" si="0"/>
        <v>0</v>
      </c>
      <c r="H14" s="1">
        <f t="shared" si="1"/>
        <v>1.4515509880366344E+19</v>
      </c>
      <c r="I14" s="1">
        <f t="shared" si="2"/>
        <v>-2.919156604308957E+33</v>
      </c>
      <c r="J14" s="1">
        <f t="shared" si="3"/>
        <v>-1.457380510076942E+33</v>
      </c>
      <c r="K14" s="1">
        <f t="shared" si="4"/>
        <v>1.0456455529943215E+29</v>
      </c>
      <c r="L14" s="1">
        <f t="shared" si="11"/>
        <v>9.999734756584376E+20</v>
      </c>
      <c r="N14" s="1">
        <f aca="true" t="shared" si="19" ref="N14:N77">0.1+N13</f>
        <v>-9.600000000000001</v>
      </c>
      <c r="O14" s="1">
        <f t="shared" si="12"/>
        <v>-9.599745366321003E+19</v>
      </c>
      <c r="P14" s="1">
        <f t="shared" si="13"/>
        <v>1.0959709293216477E+21</v>
      </c>
      <c r="Q14" s="1">
        <f t="shared" si="5"/>
        <v>-5.64736625894076E+32</v>
      </c>
      <c r="W14" s="1">
        <f t="shared" si="18"/>
        <v>-9.600000000000001</v>
      </c>
      <c r="X14" s="1">
        <f t="shared" si="14"/>
        <v>-9.599745366321003E+19</v>
      </c>
      <c r="Y14" s="1">
        <f t="shared" si="6"/>
        <v>3.878210264372203E-40</v>
      </c>
      <c r="AA14" s="1">
        <f t="shared" si="15"/>
        <v>1.6323860921249304E+22</v>
      </c>
    </row>
    <row r="15" spans="1:27" ht="13.5">
      <c r="A15" s="1">
        <f t="shared" si="16"/>
        <v>9.950000000000001E-15</v>
      </c>
      <c r="B15" s="1">
        <f t="shared" si="7"/>
        <v>-9.999999999999768E-18</v>
      </c>
      <c r="C15" s="1">
        <f t="shared" si="17"/>
        <v>1.4544917145629524E+19</v>
      </c>
      <c r="D15" s="1">
        <f t="shared" si="8"/>
        <v>-2.923470401515768E+33</v>
      </c>
      <c r="E15" s="1">
        <f t="shared" si="9"/>
        <v>0</v>
      </c>
      <c r="F15" s="1">
        <f t="shared" si="10"/>
        <v>8.81461531591857E+47</v>
      </c>
      <c r="G15" s="1">
        <f t="shared" si="0"/>
        <v>0</v>
      </c>
      <c r="H15" s="1">
        <f t="shared" si="1"/>
        <v>1.4544701446409433E+19</v>
      </c>
      <c r="I15" s="1">
        <f t="shared" si="2"/>
        <v>-2.927971367126903E+33</v>
      </c>
      <c r="J15" s="1">
        <f t="shared" si="3"/>
        <v>-1.461779039840144E+33</v>
      </c>
      <c r="K15" s="1">
        <f t="shared" si="4"/>
        <v>1.3103479167364371E+29</v>
      </c>
      <c r="L15" s="1">
        <f t="shared" si="11"/>
        <v>9.999734756584376E+20</v>
      </c>
      <c r="N15" s="1">
        <f t="shared" si="19"/>
        <v>-9.500000000000002</v>
      </c>
      <c r="O15" s="1">
        <f t="shared" si="12"/>
        <v>-9.49974801875516E+19</v>
      </c>
      <c r="P15" s="1">
        <f t="shared" si="13"/>
        <v>1.0949709558459892E+21</v>
      </c>
      <c r="Q15" s="1">
        <f t="shared" si="5"/>
        <v>-1.4675644568081597E+33</v>
      </c>
      <c r="W15" s="1">
        <f t="shared" si="18"/>
        <v>-9.500000000000002</v>
      </c>
      <c r="X15" s="1">
        <f t="shared" si="14"/>
        <v>-9.49974801875516E+19</v>
      </c>
      <c r="Y15" s="1">
        <f t="shared" si="6"/>
        <v>1.0078190928400568E-39</v>
      </c>
      <c r="AA15" s="1">
        <f t="shared" si="15"/>
        <v>1.630747150265367E+22</v>
      </c>
    </row>
    <row r="16" spans="1:27" ht="13.5">
      <c r="A16" s="1">
        <f t="shared" si="16"/>
        <v>9.940000000000001E-15</v>
      </c>
      <c r="B16" s="1">
        <f t="shared" si="7"/>
        <v>-9.999999999999768E-18</v>
      </c>
      <c r="C16" s="1">
        <f t="shared" si="17"/>
        <v>1.457423999579784E+19</v>
      </c>
      <c r="D16" s="1">
        <f t="shared" si="8"/>
        <v>-2.932285016831686E+33</v>
      </c>
      <c r="E16" s="1">
        <f t="shared" si="9"/>
        <v>0</v>
      </c>
      <c r="F16" s="1">
        <f t="shared" si="10"/>
        <v>8.850113368967282E+47</v>
      </c>
      <c r="G16" s="1">
        <f t="shared" si="0"/>
        <v>0</v>
      </c>
      <c r="H16" s="1">
        <f t="shared" si="1"/>
        <v>1.4573981160080701E+19</v>
      </c>
      <c r="I16" s="1">
        <f t="shared" si="2"/>
        <v>-2.936821655423044E+33</v>
      </c>
      <c r="J16" s="1">
        <f t="shared" si="3"/>
        <v>-1.4661952877344768E+33</v>
      </c>
      <c r="K16" s="1">
        <f t="shared" si="4"/>
        <v>1.5763825842214871E+29</v>
      </c>
      <c r="L16" s="1">
        <f t="shared" si="11"/>
        <v>9.999734756584376E+20</v>
      </c>
      <c r="N16" s="1">
        <f t="shared" si="19"/>
        <v>-9.400000000000002</v>
      </c>
      <c r="O16" s="1">
        <f t="shared" si="12"/>
        <v>-9.399750671189316E+19</v>
      </c>
      <c r="P16" s="1">
        <f t="shared" si="13"/>
        <v>1.0939709823703308E+21</v>
      </c>
      <c r="Q16" s="1">
        <f t="shared" si="5"/>
        <v>-3.7757694684167173E+33</v>
      </c>
      <c r="W16" s="1">
        <f t="shared" si="18"/>
        <v>-9.400000000000002</v>
      </c>
      <c r="X16" s="1">
        <f t="shared" si="14"/>
        <v>-9.399750671189316E+19</v>
      </c>
      <c r="Y16" s="1">
        <f t="shared" si="6"/>
        <v>2.5929304452556308E-39</v>
      </c>
      <c r="AA16" s="1">
        <f t="shared" si="15"/>
        <v>1.629108208405804E+22</v>
      </c>
    </row>
    <row r="17" spans="1:27" ht="13.5">
      <c r="A17" s="1">
        <f t="shared" si="16"/>
        <v>9.930000000000002E-15</v>
      </c>
      <c r="B17" s="1">
        <f t="shared" si="7"/>
        <v>-9.999999999999768E-18</v>
      </c>
      <c r="C17" s="1">
        <f t="shared" si="17"/>
        <v>1.4603651347099847E+19</v>
      </c>
      <c r="D17" s="1">
        <f t="shared" si="8"/>
        <v>-2.941135130200653E+33</v>
      </c>
      <c r="E17" s="1">
        <f t="shared" si="9"/>
        <v>0</v>
      </c>
      <c r="F17" s="1">
        <f t="shared" si="10"/>
        <v>8.88579029845217E+47</v>
      </c>
      <c r="G17" s="1">
        <f t="shared" si="0"/>
        <v>0</v>
      </c>
      <c r="H17" s="1">
        <f t="shared" si="1"/>
        <v>1.4603349376634931E+19</v>
      </c>
      <c r="I17" s="1">
        <f t="shared" si="2"/>
        <v>-2.9457076483459756E+33</v>
      </c>
      <c r="J17" s="1">
        <f t="shared" si="3"/>
        <v>-1.4706293430649475E+33</v>
      </c>
      <c r="K17" s="1">
        <f t="shared" si="4"/>
        <v>1.8437576104796786E+29</v>
      </c>
      <c r="L17" s="1">
        <f t="shared" si="11"/>
        <v>9.999734756584376E+20</v>
      </c>
      <c r="N17" s="1">
        <f t="shared" si="19"/>
        <v>-9.300000000000002</v>
      </c>
      <c r="O17" s="1">
        <f t="shared" si="12"/>
        <v>-9.299753323623473E+19</v>
      </c>
      <c r="P17" s="1">
        <f t="shared" si="13"/>
        <v>1.0929710088946723E+21</v>
      </c>
      <c r="Q17" s="1">
        <f t="shared" si="5"/>
        <v>-9.617690803271074E+33</v>
      </c>
      <c r="W17" s="1">
        <f t="shared" si="18"/>
        <v>-9.300000000000002</v>
      </c>
      <c r="X17" s="1">
        <f t="shared" si="14"/>
        <v>-9.299753323623473E+19</v>
      </c>
      <c r="Y17" s="1">
        <f t="shared" si="6"/>
        <v>6.604747325136307E-39</v>
      </c>
      <c r="AA17" s="1">
        <f t="shared" si="15"/>
        <v>1.627469266546241E+22</v>
      </c>
    </row>
    <row r="18" spans="1:27" ht="13.5">
      <c r="A18" s="1">
        <f t="shared" si="16"/>
        <v>9.920000000000002E-15</v>
      </c>
      <c r="B18" s="1">
        <f t="shared" si="7"/>
        <v>-9.999999999999768E-18</v>
      </c>
      <c r="C18" s="1">
        <f t="shared" si="17"/>
        <v>1.4633151556304837E+19</v>
      </c>
      <c r="D18" s="1">
        <f t="shared" si="8"/>
        <v>-2.950020920499105E+33</v>
      </c>
      <c r="E18" s="1">
        <f t="shared" si="9"/>
        <v>0</v>
      </c>
      <c r="F18" s="1">
        <f t="shared" si="10"/>
        <v>8.921647187104893E+47</v>
      </c>
      <c r="G18" s="1">
        <f t="shared" si="0"/>
        <v>0</v>
      </c>
      <c r="H18" s="1">
        <f t="shared" si="1"/>
        <v>1.463280645311839E+19</v>
      </c>
      <c r="I18" s="1">
        <f t="shared" si="2"/>
        <v>-2.95462952613219E+33</v>
      </c>
      <c r="J18" s="1">
        <f t="shared" si="3"/>
        <v>-1.475081295677257E+33</v>
      </c>
      <c r="K18" s="1">
        <f t="shared" si="4"/>
        <v>2.1124811074033073E+29</v>
      </c>
      <c r="L18" s="1">
        <f t="shared" si="11"/>
        <v>9.999734756584376E+20</v>
      </c>
      <c r="N18" s="1">
        <f t="shared" si="19"/>
        <v>-9.200000000000003</v>
      </c>
      <c r="O18" s="1">
        <f t="shared" si="12"/>
        <v>-9.199755976057628E+19</v>
      </c>
      <c r="P18" s="1">
        <f t="shared" si="13"/>
        <v>1.091971035419014E+21</v>
      </c>
      <c r="Q18" s="1">
        <f t="shared" si="5"/>
        <v>-2.4254549174708063E+34</v>
      </c>
      <c r="W18" s="1">
        <f t="shared" si="18"/>
        <v>-9.200000000000003</v>
      </c>
      <c r="X18" s="1">
        <f t="shared" si="14"/>
        <v>-9.199755976057628E+19</v>
      </c>
      <c r="Y18" s="1">
        <f t="shared" si="6"/>
        <v>1.665630264694682E-38</v>
      </c>
      <c r="AA18" s="1">
        <f t="shared" si="15"/>
        <v>1.6258303246866777E+22</v>
      </c>
    </row>
    <row r="19" spans="1:27" ht="13.5">
      <c r="A19" s="1">
        <f t="shared" si="16"/>
        <v>9.910000000000002E-15</v>
      </c>
      <c r="B19" s="1">
        <f t="shared" si="7"/>
        <v>-9.999999999999768E-18</v>
      </c>
      <c r="C19" s="1">
        <f t="shared" si="17"/>
        <v>1.4662740981981698E+19</v>
      </c>
      <c r="D19" s="1">
        <f t="shared" si="8"/>
        <v>-2.95894256768621E+33</v>
      </c>
      <c r="E19" s="1">
        <f t="shared" si="9"/>
        <v>0</v>
      </c>
      <c r="F19" s="1">
        <f t="shared" si="10"/>
        <v>8.95768512531085E+47</v>
      </c>
      <c r="G19" s="1">
        <f t="shared" si="0"/>
        <v>0</v>
      </c>
      <c r="H19" s="1">
        <f t="shared" si="1"/>
        <v>1.4662352748379711E+19</v>
      </c>
      <c r="I19" s="1">
        <f t="shared" si="2"/>
        <v>-2.96358747010915E+33</v>
      </c>
      <c r="J19" s="1">
        <f t="shared" si="3"/>
        <v>-1.4795512359616254E+33</v>
      </c>
      <c r="K19" s="1">
        <f t="shared" si="4"/>
        <v>2.3825612442482784E+29</v>
      </c>
      <c r="L19" s="1">
        <f t="shared" si="11"/>
        <v>9.999734756584376E+20</v>
      </c>
      <c r="N19" s="1">
        <f t="shared" si="19"/>
        <v>-9.100000000000003</v>
      </c>
      <c r="O19" s="1">
        <f t="shared" si="12"/>
        <v>-9.099758628491785E+19</v>
      </c>
      <c r="P19" s="1">
        <f t="shared" si="13"/>
        <v>1.0909710619433554E+21</v>
      </c>
      <c r="Q19" s="1">
        <f t="shared" si="5"/>
        <v>-6.055815812552116E+34</v>
      </c>
      <c r="W19" s="1">
        <f t="shared" si="18"/>
        <v>-9.100000000000003</v>
      </c>
      <c r="X19" s="1">
        <f t="shared" si="14"/>
        <v>-9.099758628491785E+19</v>
      </c>
      <c r="Y19" s="1">
        <f t="shared" si="6"/>
        <v>4.158704423713466E-38</v>
      </c>
      <c r="AA19" s="1">
        <f t="shared" si="15"/>
        <v>1.6241913828271146E+22</v>
      </c>
    </row>
    <row r="20" spans="1:27" ht="13.5">
      <c r="A20" s="1">
        <f t="shared" si="16"/>
        <v>9.900000000000002E-15</v>
      </c>
      <c r="B20" s="1">
        <f t="shared" si="7"/>
        <v>-9.999999999999768E-18</v>
      </c>
      <c r="C20" s="1">
        <f t="shared" si="17"/>
        <v>1.4692419984509813E+19</v>
      </c>
      <c r="D20" s="1">
        <f t="shared" si="8"/>
        <v>-2.967900252811521E+33</v>
      </c>
      <c r="E20" s="1">
        <f t="shared" si="9"/>
        <v>0</v>
      </c>
      <c r="F20" s="1">
        <f t="shared" si="10"/>
        <v>8.993905211171076E+47</v>
      </c>
      <c r="G20" s="1">
        <f t="shared" si="0"/>
        <v>0</v>
      </c>
      <c r="H20" s="1">
        <f t="shared" si="1"/>
        <v>1.4691988623080802E+19</v>
      </c>
      <c r="I20" s="1">
        <f t="shared" si="2"/>
        <v>-2.9725816627061423E+33</v>
      </c>
      <c r="J20" s="1">
        <f t="shared" si="3"/>
        <v>-1.4840392548566465E+33</v>
      </c>
      <c r="K20" s="1">
        <f t="shared" si="4"/>
        <v>2.6540062480433937E+29</v>
      </c>
      <c r="L20" s="1">
        <f t="shared" si="11"/>
        <v>9.999734756584376E+20</v>
      </c>
      <c r="N20" s="1">
        <f t="shared" si="19"/>
        <v>-9.000000000000004</v>
      </c>
      <c r="O20" s="1">
        <f t="shared" si="12"/>
        <v>-8.999761280925942E+19</v>
      </c>
      <c r="P20" s="1">
        <f t="shared" si="13"/>
        <v>1.0899710884676971E+21</v>
      </c>
      <c r="Q20" s="1">
        <f t="shared" si="5"/>
        <v>-1.4969564427203708E+35</v>
      </c>
      <c r="W20" s="1">
        <f t="shared" si="18"/>
        <v>-9.000000000000004</v>
      </c>
      <c r="X20" s="1">
        <f t="shared" si="14"/>
        <v>-8.999761280925942E+19</v>
      </c>
      <c r="Y20" s="1">
        <f t="shared" si="6"/>
        <v>1.0280034223537583E-37</v>
      </c>
      <c r="AA20" s="1">
        <f t="shared" si="15"/>
        <v>1.6225524409675515E+22</v>
      </c>
    </row>
    <row r="21" spans="1:27" ht="13.5">
      <c r="A21" s="1">
        <f t="shared" si="16"/>
        <v>9.890000000000003E-15</v>
      </c>
      <c r="B21" s="1">
        <f t="shared" si="7"/>
        <v>-9.999999999999768E-18</v>
      </c>
      <c r="C21" s="1">
        <f t="shared" si="17"/>
        <v>1.472218892609004E+19</v>
      </c>
      <c r="D21" s="1">
        <f t="shared" si="8"/>
        <v>-2.9768941580226916E+33</v>
      </c>
      <c r="E21" s="1">
        <f t="shared" si="9"/>
        <v>0</v>
      </c>
      <c r="F21" s="1">
        <f t="shared" si="10"/>
        <v>9.030308550564695E+47</v>
      </c>
      <c r="G21" s="1">
        <f t="shared" si="0"/>
        <v>0</v>
      </c>
      <c r="H21" s="1">
        <f t="shared" si="1"/>
        <v>1.4721714439707863E+19</v>
      </c>
      <c r="I21" s="1">
        <f t="shared" si="2"/>
        <v>-2.981612287459602E+33</v>
      </c>
      <c r="J21" s="1">
        <f t="shared" si="3"/>
        <v>-1.4885454438531707E+33</v>
      </c>
      <c r="K21" s="1">
        <f t="shared" si="4"/>
        <v>2.926824404097637E+29</v>
      </c>
      <c r="L21" s="1">
        <f t="shared" si="11"/>
        <v>9.999734756584376E+20</v>
      </c>
      <c r="N21" s="1">
        <f t="shared" si="19"/>
        <v>-8.900000000000004</v>
      </c>
      <c r="O21" s="1">
        <f t="shared" si="12"/>
        <v>-8.899763933360099E+19</v>
      </c>
      <c r="P21" s="1">
        <f t="shared" si="13"/>
        <v>1.0889711149920386E+21</v>
      </c>
      <c r="Q21" s="1">
        <f t="shared" si="5"/>
        <v>-3.663555077535737E+35</v>
      </c>
      <c r="W21" s="1">
        <f t="shared" si="18"/>
        <v>-8.900000000000004</v>
      </c>
      <c r="X21" s="1">
        <f t="shared" si="14"/>
        <v>-8.899763933360099E+19</v>
      </c>
      <c r="Y21" s="1">
        <f t="shared" si="6"/>
        <v>2.5158695672160822E-37</v>
      </c>
      <c r="AA21" s="1">
        <f t="shared" si="15"/>
        <v>1.6209134991079882E+22</v>
      </c>
    </row>
    <row r="22" spans="1:27" ht="13.5">
      <c r="A22" s="1">
        <f t="shared" si="16"/>
        <v>9.880000000000003E-15</v>
      </c>
      <c r="B22" s="1">
        <f t="shared" si="7"/>
        <v>-9.999999999999768E-18</v>
      </c>
      <c r="C22" s="1">
        <f t="shared" si="17"/>
        <v>1.475204817075577E+19</v>
      </c>
      <c r="D22" s="1">
        <f t="shared" si="8"/>
        <v>-2.985924466573256E+33</v>
      </c>
      <c r="E22" s="1">
        <f t="shared" si="9"/>
        <v>0</v>
      </c>
      <c r="F22" s="1">
        <f t="shared" si="10"/>
        <v>9.066896257211953E+47</v>
      </c>
      <c r="G22" s="1">
        <f t="shared" si="0"/>
        <v>0</v>
      </c>
      <c r="H22" s="1">
        <f t="shared" si="1"/>
        <v>1.4751530562582458E+19</v>
      </c>
      <c r="I22" s="1">
        <f t="shared" si="2"/>
        <v>-2.9906795290243766E+33</v>
      </c>
      <c r="J22" s="1">
        <f t="shared" si="3"/>
        <v>-1.493069894998224E+33</v>
      </c>
      <c r="K22" s="1">
        <f t="shared" si="4"/>
        <v>3.201024056444049E+29</v>
      </c>
      <c r="L22" s="1">
        <f t="shared" si="11"/>
        <v>9.999734756584376E+20</v>
      </c>
      <c r="N22" s="1">
        <f t="shared" si="19"/>
        <v>-8.800000000000004</v>
      </c>
      <c r="O22" s="1">
        <f t="shared" si="12"/>
        <v>-8.799766585794255E+19</v>
      </c>
      <c r="P22" s="1">
        <f t="shared" si="13"/>
        <v>1.0879711415163802E+21</v>
      </c>
      <c r="Q22" s="1">
        <f t="shared" si="5"/>
        <v>-8.876736770216705E+35</v>
      </c>
      <c r="W22" s="1">
        <f t="shared" si="18"/>
        <v>-8.800000000000004</v>
      </c>
      <c r="X22" s="1">
        <f t="shared" si="14"/>
        <v>-8.799766585794255E+19</v>
      </c>
      <c r="Y22" s="1">
        <f t="shared" si="6"/>
        <v>6.095912692378061E-37</v>
      </c>
      <c r="AA22" s="1">
        <f t="shared" si="15"/>
        <v>1.6192745572484252E+22</v>
      </c>
    </row>
    <row r="23" spans="1:27" ht="13.5">
      <c r="A23" s="1">
        <f t="shared" si="16"/>
        <v>9.870000000000003E-15</v>
      </c>
      <c r="B23" s="1">
        <f t="shared" si="7"/>
        <v>-9.999999999999768E-18</v>
      </c>
      <c r="C23" s="1">
        <f t="shared" si="17"/>
        <v>1.4781998084384074E+19</v>
      </c>
      <c r="D23" s="1">
        <f t="shared" si="8"/>
        <v>-2.9949913628304674E+33</v>
      </c>
      <c r="E23" s="1">
        <f t="shared" si="9"/>
        <v>0</v>
      </c>
      <c r="F23" s="1">
        <f t="shared" si="10"/>
        <v>9.103669452737825E+47</v>
      </c>
      <c r="G23" s="1">
        <f t="shared" si="0"/>
        <v>0</v>
      </c>
      <c r="H23" s="1">
        <f t="shared" si="1"/>
        <v>1.4781437357872701E+19</v>
      </c>
      <c r="I23" s="1">
        <f t="shared" si="2"/>
        <v>-2.999783573177004E+33</v>
      </c>
      <c r="J23" s="1">
        <f t="shared" si="3"/>
        <v>-1.497612700898956E+33</v>
      </c>
      <c r="K23" s="1">
        <f t="shared" si="4"/>
        <v>3.476613608335484E+29</v>
      </c>
      <c r="L23" s="1">
        <f t="shared" si="11"/>
        <v>9.999734756584376E+20</v>
      </c>
      <c r="N23" s="1">
        <f t="shared" si="19"/>
        <v>-8.700000000000005</v>
      </c>
      <c r="O23" s="1">
        <f t="shared" si="12"/>
        <v>-8.699769238228412E+19</v>
      </c>
      <c r="P23" s="1">
        <f t="shared" si="13"/>
        <v>1.0869711680407217E+21</v>
      </c>
      <c r="Q23" s="1">
        <f t="shared" si="5"/>
        <v>-2.1294184529122E+36</v>
      </c>
      <c r="W23" s="1">
        <f t="shared" si="18"/>
        <v>-8.700000000000005</v>
      </c>
      <c r="X23" s="1">
        <f t="shared" si="14"/>
        <v>-8.699769238228412E+19</v>
      </c>
      <c r="Y23" s="1">
        <f t="shared" si="6"/>
        <v>1.4623334351926084E-36</v>
      </c>
      <c r="AA23" s="1">
        <f t="shared" si="15"/>
        <v>1.617635615388862E+22</v>
      </c>
    </row>
    <row r="24" spans="1:27" ht="13.5">
      <c r="A24" s="1">
        <f t="shared" si="16"/>
        <v>9.860000000000003E-15</v>
      </c>
      <c r="B24" s="1">
        <f t="shared" si="7"/>
        <v>-9.999999999999768E-18</v>
      </c>
      <c r="C24" s="1">
        <f t="shared" si="17"/>
        <v>1.4812039034706905E+19</v>
      </c>
      <c r="D24" s="1">
        <f t="shared" si="8"/>
        <v>-3.004095032283205E+33</v>
      </c>
      <c r="E24" s="1">
        <f t="shared" si="9"/>
        <v>0</v>
      </c>
      <c r="F24" s="1">
        <f t="shared" si="10"/>
        <v>9.14062926673619E+47</v>
      </c>
      <c r="G24" s="1">
        <f t="shared" si="0"/>
        <v>0</v>
      </c>
      <c r="H24" s="1">
        <f t="shared" si="1"/>
        <v>1.481143519360447E+19</v>
      </c>
      <c r="I24" s="1">
        <f t="shared" si="2"/>
        <v>-3.0089246068275897E+33</v>
      </c>
      <c r="J24" s="1">
        <f t="shared" si="3"/>
        <v>-1.5021739547266194E+33</v>
      </c>
      <c r="K24" s="1">
        <f t="shared" si="4"/>
        <v>3.7536015227173054E+29</v>
      </c>
      <c r="L24" s="1">
        <f t="shared" si="11"/>
        <v>9.999734756584376E+20</v>
      </c>
      <c r="N24" s="1">
        <f t="shared" si="19"/>
        <v>-8.600000000000005</v>
      </c>
      <c r="O24" s="1">
        <f t="shared" si="12"/>
        <v>-8.599771890662569E+19</v>
      </c>
      <c r="P24" s="1">
        <f t="shared" si="13"/>
        <v>1.0859711945650633E+21</v>
      </c>
      <c r="Q24" s="1">
        <f t="shared" si="5"/>
        <v>-5.0573817852584146E+36</v>
      </c>
      <c r="W24" s="1">
        <f t="shared" si="18"/>
        <v>-8.600000000000005</v>
      </c>
      <c r="X24" s="1">
        <f t="shared" si="14"/>
        <v>-8.599771890662569E+19</v>
      </c>
      <c r="Y24" s="1">
        <f t="shared" si="6"/>
        <v>3.473050808310243E-36</v>
      </c>
      <c r="AA24" s="1">
        <f t="shared" si="15"/>
        <v>1.6159966735292988E+22</v>
      </c>
    </row>
    <row r="25" spans="1:27" ht="13.5">
      <c r="A25" s="1">
        <f t="shared" si="16"/>
        <v>9.850000000000003E-15</v>
      </c>
      <c r="B25" s="1">
        <f t="shared" si="7"/>
        <v>-9.999999999999768E-18</v>
      </c>
      <c r="C25" s="1">
        <f t="shared" si="17"/>
        <v>1.4842171391322403E+19</v>
      </c>
      <c r="D25" s="1">
        <f t="shared" si="8"/>
        <v>-3.013235661549941E+33</v>
      </c>
      <c r="E25" s="1">
        <f t="shared" si="9"/>
        <v>0</v>
      </c>
      <c r="F25" s="1">
        <f t="shared" si="10"/>
        <v>9.177776836834611E+47</v>
      </c>
      <c r="G25" s="1">
        <f t="shared" si="0"/>
        <v>0</v>
      </c>
      <c r="H25" s="1">
        <f t="shared" si="1"/>
        <v>1.4841524439672746E+19</v>
      </c>
      <c r="I25" s="1">
        <f t="shared" si="2"/>
        <v>-3.01810281802718E+33</v>
      </c>
      <c r="J25" s="1">
        <f t="shared" si="3"/>
        <v>-1.5067537502205827E+33</v>
      </c>
      <c r="K25" s="1">
        <f t="shared" si="4"/>
        <v>4.031996322711617E+29</v>
      </c>
      <c r="L25" s="1">
        <f t="shared" si="11"/>
        <v>9.999734756584376E+20</v>
      </c>
      <c r="N25" s="1">
        <f t="shared" si="19"/>
        <v>-8.500000000000005</v>
      </c>
      <c r="O25" s="1">
        <f t="shared" si="12"/>
        <v>-8.499774543096726E+19</v>
      </c>
      <c r="P25" s="1">
        <f t="shared" si="13"/>
        <v>1.0849712210894048E+21</v>
      </c>
      <c r="Q25" s="1">
        <f t="shared" si="5"/>
        <v>-1.189179796264276E+37</v>
      </c>
      <c r="W25" s="1">
        <f t="shared" si="18"/>
        <v>-8.500000000000005</v>
      </c>
      <c r="X25" s="1">
        <f t="shared" si="14"/>
        <v>-8.499774543096726E+19</v>
      </c>
      <c r="Y25" s="1">
        <f t="shared" si="6"/>
        <v>8.166442693095636E-36</v>
      </c>
      <c r="AA25" s="1">
        <f t="shared" si="15"/>
        <v>1.6143577316697357E+22</v>
      </c>
    </row>
    <row r="26" spans="1:27" ht="13.5">
      <c r="A26" s="1">
        <f t="shared" si="16"/>
        <v>9.840000000000004E-15</v>
      </c>
      <c r="B26" s="1">
        <f t="shared" si="7"/>
        <v>-9.999999999999768E-18</v>
      </c>
      <c r="C26" s="1">
        <f t="shared" si="17"/>
        <v>1.487239552570627E+19</v>
      </c>
      <c r="D26" s="1">
        <f t="shared" si="8"/>
        <v>-3.022413438386776E+33</v>
      </c>
      <c r="E26" s="1">
        <f t="shared" si="9"/>
        <v>0</v>
      </c>
      <c r="F26" s="1">
        <f t="shared" si="10"/>
        <v>9.215113308759692E+47</v>
      </c>
      <c r="G26" s="1">
        <f t="shared" si="0"/>
        <v>0</v>
      </c>
      <c r="H26" s="1">
        <f t="shared" si="1"/>
        <v>1.4871705467853017E+19</v>
      </c>
      <c r="I26" s="1">
        <f t="shared" si="2"/>
        <v>-3.0273183959732925E+33</v>
      </c>
      <c r="J26" s="1">
        <f t="shared" si="3"/>
        <v>-1.5113521816923792E+33</v>
      </c>
      <c r="K26" s="1">
        <f t="shared" si="4"/>
        <v>4.311806592130309E+29</v>
      </c>
      <c r="L26" s="1">
        <f t="shared" si="11"/>
        <v>9.999734756584376E+20</v>
      </c>
      <c r="N26" s="1">
        <f t="shared" si="19"/>
        <v>-8.400000000000006</v>
      </c>
      <c r="O26" s="1">
        <f t="shared" si="12"/>
        <v>-8.399777195530882E+19</v>
      </c>
      <c r="P26" s="1">
        <f t="shared" si="13"/>
        <v>1.0839712476137465E+21</v>
      </c>
      <c r="Q26" s="1">
        <f t="shared" si="5"/>
        <v>-2.768384183238383E+37</v>
      </c>
      <c r="W26" s="1">
        <f t="shared" si="18"/>
        <v>-8.400000000000006</v>
      </c>
      <c r="X26" s="1">
        <f t="shared" si="14"/>
        <v>-8.399777195530882E+19</v>
      </c>
      <c r="Y26" s="1">
        <f t="shared" si="6"/>
        <v>1.9011297413485817E-35</v>
      </c>
      <c r="AA26" s="1">
        <f t="shared" si="15"/>
        <v>1.6127187898101727E+22</v>
      </c>
    </row>
    <row r="27" spans="1:27" ht="13.5">
      <c r="A27" s="1">
        <f t="shared" si="16"/>
        <v>9.830000000000004E-15</v>
      </c>
      <c r="B27" s="1">
        <f t="shared" si="7"/>
        <v>-9.999999999999768E-18</v>
      </c>
      <c r="C27" s="1">
        <f t="shared" si="17"/>
        <v>1.4902711811223226E+19</v>
      </c>
      <c r="D27" s="1">
        <f t="shared" si="8"/>
        <v>-3.031628551695535E+33</v>
      </c>
      <c r="E27" s="1">
        <f t="shared" si="9"/>
        <v>0</v>
      </c>
      <c r="F27" s="1">
        <f t="shared" si="10"/>
        <v>9.252639836403046E+47</v>
      </c>
      <c r="G27" s="1">
        <f t="shared" si="0"/>
        <v>0</v>
      </c>
      <c r="H27" s="1">
        <f t="shared" si="1"/>
        <v>1.490197865181275E+19</v>
      </c>
      <c r="I27" s="1">
        <f t="shared" si="2"/>
        <v>-3.0365715310219967E+33</v>
      </c>
      <c r="J27" s="1">
        <f t="shared" si="3"/>
        <v>-1.5159693440297805E+33</v>
      </c>
      <c r="K27" s="1">
        <f t="shared" si="4"/>
        <v>4.593040975924699E+29</v>
      </c>
      <c r="L27" s="1">
        <f t="shared" si="11"/>
        <v>9.999734756584376E+20</v>
      </c>
      <c r="N27" s="1">
        <f t="shared" si="19"/>
        <v>-8.300000000000006</v>
      </c>
      <c r="O27" s="1">
        <f t="shared" si="12"/>
        <v>-8.299779847965039E+19</v>
      </c>
      <c r="P27" s="1">
        <f t="shared" si="13"/>
        <v>1.082971274138088E+21</v>
      </c>
      <c r="Q27" s="1">
        <f t="shared" si="5"/>
        <v>-6.380610756583352E+37</v>
      </c>
      <c r="W27" s="1">
        <f t="shared" si="18"/>
        <v>-8.300000000000006</v>
      </c>
      <c r="X27" s="1">
        <f t="shared" si="14"/>
        <v>-8.299779847965039E+19</v>
      </c>
      <c r="Y27" s="1">
        <f t="shared" si="6"/>
        <v>4.381750535476438E-35</v>
      </c>
      <c r="AA27" s="1">
        <f t="shared" si="15"/>
        <v>1.6110798479506094E+22</v>
      </c>
    </row>
    <row r="28" spans="1:27" ht="13.5">
      <c r="A28" s="1">
        <f t="shared" si="16"/>
        <v>9.820000000000004E-15</v>
      </c>
      <c r="B28" s="1">
        <f t="shared" si="7"/>
        <v>-9.999999999999768E-18</v>
      </c>
      <c r="C28" s="1">
        <f t="shared" si="17"/>
        <v>1.4933120623138546E+19</v>
      </c>
      <c r="D28" s="1">
        <f t="shared" si="8"/>
        <v>-3.040881191531938E+33</v>
      </c>
      <c r="E28" s="1">
        <f t="shared" si="9"/>
        <v>0</v>
      </c>
      <c r="F28" s="1">
        <f t="shared" si="10"/>
        <v>9.290357581887862E+47</v>
      </c>
      <c r="G28" s="1">
        <f t="shared" si="0"/>
        <v>0</v>
      </c>
      <c r="H28" s="1">
        <f t="shared" si="1"/>
        <v>1.4932344367122969E+19</v>
      </c>
      <c r="I28" s="1">
        <f t="shared" si="2"/>
        <v>-3.045862414692832E+33</v>
      </c>
      <c r="J28" s="1">
        <f t="shared" si="3"/>
        <v>-1.5206053327009127E+33</v>
      </c>
      <c r="K28" s="1">
        <f t="shared" si="4"/>
        <v>4.8757081807043475E+29</v>
      </c>
      <c r="L28" s="1">
        <f t="shared" si="11"/>
        <v>9.999734756584376E+20</v>
      </c>
      <c r="N28" s="1">
        <f t="shared" si="19"/>
        <v>-8.200000000000006</v>
      </c>
      <c r="O28" s="1">
        <f t="shared" si="12"/>
        <v>-8.199782500399196E+19</v>
      </c>
      <c r="P28" s="1">
        <f t="shared" si="13"/>
        <v>1.0819713006624296E+21</v>
      </c>
      <c r="Q28" s="1">
        <f t="shared" si="5"/>
        <v>-1.4559792956500745E+38</v>
      </c>
      <c r="W28" s="1">
        <f t="shared" si="18"/>
        <v>-8.200000000000006</v>
      </c>
      <c r="X28" s="1">
        <f t="shared" si="14"/>
        <v>-8.199782500399196E+19</v>
      </c>
      <c r="Y28" s="1">
        <f t="shared" si="6"/>
        <v>9.998632265375018E-35</v>
      </c>
      <c r="AA28" s="1">
        <f t="shared" si="15"/>
        <v>1.6094409060910463E+22</v>
      </c>
    </row>
    <row r="29" spans="1:27" ht="13.5">
      <c r="A29" s="1">
        <f t="shared" si="16"/>
        <v>9.810000000000004E-15</v>
      </c>
      <c r="B29" s="1">
        <f t="shared" si="7"/>
        <v>-9.999999999999768E-18</v>
      </c>
      <c r="C29" s="1">
        <f t="shared" si="17"/>
        <v>1.4963622338629683E+19</v>
      </c>
      <c r="D29" s="1">
        <f t="shared" si="8"/>
        <v>-3.0501715491138256E+33</v>
      </c>
      <c r="E29" s="1">
        <f t="shared" si="9"/>
        <v>0</v>
      </c>
      <c r="F29" s="1">
        <f t="shared" si="10"/>
        <v>9.328267715636084E+47</v>
      </c>
      <c r="G29" s="1">
        <f t="shared" si="0"/>
        <v>0</v>
      </c>
      <c r="H29" s="1">
        <f t="shared" si="1"/>
        <v>1.4962802991269896E+19</v>
      </c>
      <c r="I29" s="1">
        <f t="shared" si="2"/>
        <v>-3.0551912396794564E+33</v>
      </c>
      <c r="J29" s="1">
        <f t="shared" si="3"/>
        <v>-1.5252602437583984E+33</v>
      </c>
      <c r="K29" s="1">
        <f t="shared" si="4"/>
        <v>5.1598169752558714E+29</v>
      </c>
      <c r="L29" s="1">
        <f t="shared" si="11"/>
        <v>9.999734756584376E+20</v>
      </c>
      <c r="N29" s="1">
        <f t="shared" si="19"/>
        <v>-8.100000000000007</v>
      </c>
      <c r="O29" s="1">
        <f t="shared" si="12"/>
        <v>-8.099785152833351E+19</v>
      </c>
      <c r="P29" s="1">
        <f t="shared" si="13"/>
        <v>1.0809713271867711E+21</v>
      </c>
      <c r="Q29" s="1">
        <f t="shared" si="5"/>
        <v>-3.289313004177541E+38</v>
      </c>
      <c r="W29" s="1">
        <f t="shared" si="18"/>
        <v>-8.100000000000007</v>
      </c>
      <c r="X29" s="1">
        <f t="shared" si="14"/>
        <v>-8.099785152833351E+19</v>
      </c>
      <c r="Y29" s="1">
        <f t="shared" si="6"/>
        <v>2.2588666770706297E-34</v>
      </c>
      <c r="AA29" s="1">
        <f t="shared" si="15"/>
        <v>1.607801964231483E+22</v>
      </c>
    </row>
    <row r="30" spans="1:27" ht="13.5">
      <c r="A30" s="1">
        <f t="shared" si="16"/>
        <v>9.800000000000005E-15</v>
      </c>
      <c r="B30" s="1">
        <f t="shared" si="7"/>
        <v>-9.999999999999768E-18</v>
      </c>
      <c r="C30" s="1">
        <f t="shared" si="17"/>
        <v>1.4994217336797977E+19</v>
      </c>
      <c r="D30" s="1">
        <f t="shared" si="8"/>
        <v>-3.0594998168294615E+33</v>
      </c>
      <c r="E30" s="1">
        <f t="shared" si="9"/>
        <v>0</v>
      </c>
      <c r="F30" s="1">
        <f t="shared" si="10"/>
        <v>9.366371416436208E+47</v>
      </c>
      <c r="G30" s="1">
        <f t="shared" si="0"/>
        <v>0</v>
      </c>
      <c r="H30" s="1">
        <f t="shared" si="1"/>
        <v>1.499335490366669E+19</v>
      </c>
      <c r="I30" s="1">
        <f t="shared" si="2"/>
        <v>-3.064558199855994E+33</v>
      </c>
      <c r="J30" s="1">
        <f t="shared" si="3"/>
        <v>-1.5299341738435392E+33</v>
      </c>
      <c r="K30" s="1">
        <f t="shared" si="4"/>
        <v>5.4453761910387E+29</v>
      </c>
      <c r="L30" s="1">
        <f t="shared" si="11"/>
        <v>9.999734756584376E+20</v>
      </c>
      <c r="N30" s="1">
        <f t="shared" si="19"/>
        <v>-8.000000000000007</v>
      </c>
      <c r="O30" s="1">
        <f t="shared" si="12"/>
        <v>-7.999787805267508E+19</v>
      </c>
      <c r="P30" s="1">
        <f t="shared" si="13"/>
        <v>1.0799713537111127E+21</v>
      </c>
      <c r="Q30" s="1">
        <f t="shared" si="5"/>
        <v>-7.357194879966905E+38</v>
      </c>
      <c r="W30" s="1">
        <f t="shared" si="18"/>
        <v>-8.000000000000007</v>
      </c>
      <c r="X30" s="1">
        <f t="shared" si="14"/>
        <v>-7.999787805267508E+19</v>
      </c>
      <c r="Y30" s="1">
        <f t="shared" si="6"/>
        <v>5.052399187904978E-34</v>
      </c>
      <c r="AA30" s="1">
        <f t="shared" si="15"/>
        <v>1.60616302237192E+22</v>
      </c>
    </row>
    <row r="31" spans="1:27" ht="13.5">
      <c r="A31" s="1">
        <f t="shared" si="16"/>
        <v>9.790000000000005E-15</v>
      </c>
      <c r="B31" s="1">
        <f t="shared" si="7"/>
        <v>-9.999999999999768E-18</v>
      </c>
      <c r="C31" s="1">
        <f t="shared" si="17"/>
        <v>1.5024905998680435E+19</v>
      </c>
      <c r="D31" s="1">
        <f t="shared" si="8"/>
        <v>-3.0688661882458977E+33</v>
      </c>
      <c r="E31" s="1">
        <f t="shared" si="9"/>
        <v>0</v>
      </c>
      <c r="F31" s="1">
        <f t="shared" si="10"/>
        <v>9.404669871511705E+47</v>
      </c>
      <c r="G31" s="1">
        <f t="shared" si="0"/>
        <v>0</v>
      </c>
      <c r="H31" s="1">
        <f t="shared" si="1"/>
        <v>1.502400048566525E+19</v>
      </c>
      <c r="I31" s="1">
        <f t="shared" si="2"/>
        <v>-3.073963490288097E+33</v>
      </c>
      <c r="J31" s="1">
        <f t="shared" si="3"/>
        <v>-1.5346272201905253E+33</v>
      </c>
      <c r="K31" s="1">
        <f t="shared" si="4"/>
        <v>5.732394722692362E+29</v>
      </c>
      <c r="L31" s="1">
        <f t="shared" si="11"/>
        <v>9.999734756584376E+20</v>
      </c>
      <c r="N31" s="1">
        <f t="shared" si="19"/>
        <v>-7.9000000000000075</v>
      </c>
      <c r="O31" s="1">
        <f t="shared" si="12"/>
        <v>-7.899790457701664E+19</v>
      </c>
      <c r="P31" s="1">
        <f t="shared" si="13"/>
        <v>1.0789713802354543E+21</v>
      </c>
      <c r="Q31" s="1">
        <f t="shared" si="5"/>
        <v>-1.6292073963675774E+39</v>
      </c>
      <c r="W31" s="1">
        <f t="shared" si="18"/>
        <v>-7.9000000000000075</v>
      </c>
      <c r="X31" s="1">
        <f t="shared" si="14"/>
        <v>-7.899790457701664E+19</v>
      </c>
      <c r="Y31" s="1">
        <f t="shared" si="6"/>
        <v>1.1188239893916415E-33</v>
      </c>
      <c r="AA31" s="1">
        <f t="shared" si="15"/>
        <v>1.6045240805123567E+22</v>
      </c>
    </row>
    <row r="32" spans="1:27" ht="13.5">
      <c r="A32" s="1">
        <f t="shared" si="16"/>
        <v>9.780000000000005E-15</v>
      </c>
      <c r="B32" s="1">
        <f t="shared" si="7"/>
        <v>-9.999999999999768E-18</v>
      </c>
      <c r="C32" s="1">
        <f t="shared" si="17"/>
        <v>1.5055688707261608E+19</v>
      </c>
      <c r="D32" s="1">
        <f t="shared" si="8"/>
        <v>-3.078270858117409E+33</v>
      </c>
      <c r="E32" s="1">
        <f t="shared" si="9"/>
        <v>0</v>
      </c>
      <c r="F32" s="1">
        <f t="shared" si="10"/>
        <v>9.443164276590061E+47</v>
      </c>
      <c r="G32" s="1">
        <f t="shared" si="0"/>
        <v>0</v>
      </c>
      <c r="H32" s="1">
        <f t="shared" si="1"/>
        <v>1.505474012056813E+19</v>
      </c>
      <c r="I32" s="1">
        <f t="shared" si="2"/>
        <v>-3.0834073072384715E+33</v>
      </c>
      <c r="J32" s="1">
        <f t="shared" si="3"/>
        <v>-1.5393394806306874E+33</v>
      </c>
      <c r="K32" s="1">
        <f t="shared" si="4"/>
        <v>6.020881528566828E+29</v>
      </c>
      <c r="L32" s="1">
        <f t="shared" si="11"/>
        <v>9.999734756584376E+20</v>
      </c>
      <c r="N32" s="1">
        <f t="shared" si="19"/>
        <v>-7.800000000000008</v>
      </c>
      <c r="O32" s="1">
        <f t="shared" si="12"/>
        <v>-7.799793110135821E+19</v>
      </c>
      <c r="P32" s="1">
        <f t="shared" si="13"/>
        <v>1.0779714067597959E+21</v>
      </c>
      <c r="Q32" s="1">
        <f t="shared" si="5"/>
        <v>-3.571885603690155E+39</v>
      </c>
      <c r="W32" s="1">
        <f t="shared" si="18"/>
        <v>-7.800000000000008</v>
      </c>
      <c r="X32" s="1">
        <f t="shared" si="14"/>
        <v>-7.799793110135821E+19</v>
      </c>
      <c r="Y32" s="1">
        <f t="shared" si="6"/>
        <v>2.452917479801052E-33</v>
      </c>
      <c r="AA32" s="1">
        <f t="shared" si="15"/>
        <v>1.6028851386527936E+22</v>
      </c>
    </row>
    <row r="33" spans="1:27" ht="13.5">
      <c r="A33" s="1">
        <f t="shared" si="16"/>
        <v>9.770000000000005E-15</v>
      </c>
      <c r="B33" s="1">
        <f t="shared" si="7"/>
        <v>-9.999999999999768E-18</v>
      </c>
      <c r="C33" s="1">
        <f t="shared" si="17"/>
        <v>1.5086565847485546E+19</v>
      </c>
      <c r="D33" s="1">
        <f t="shared" si="8"/>
        <v>-3.087714022393999E+33</v>
      </c>
      <c r="E33" s="1">
        <f t="shared" si="9"/>
        <v>0</v>
      </c>
      <c r="F33" s="1">
        <f t="shared" si="10"/>
        <v>9.481855835972481E+47</v>
      </c>
      <c r="G33" s="1">
        <f t="shared" si="0"/>
        <v>0</v>
      </c>
      <c r="H33" s="1">
        <f t="shared" si="1"/>
        <v>1.5085574193640514E+19</v>
      </c>
      <c r="I33" s="1">
        <f t="shared" si="2"/>
        <v>-3.092889848178145E+33</v>
      </c>
      <c r="J33" s="1">
        <f t="shared" si="3"/>
        <v>-1.5440710535967762E+33</v>
      </c>
      <c r="K33" s="1">
        <f t="shared" si="4"/>
        <v>6.310845631224032E+29</v>
      </c>
      <c r="L33" s="1">
        <f t="shared" si="11"/>
        <v>9.999734756584376E+20</v>
      </c>
      <c r="N33" s="1">
        <f t="shared" si="19"/>
        <v>-7.700000000000008</v>
      </c>
      <c r="O33" s="1">
        <f t="shared" si="12"/>
        <v>-7.699795762569978E+19</v>
      </c>
      <c r="P33" s="1">
        <f t="shared" si="13"/>
        <v>1.0769714332841374E+21</v>
      </c>
      <c r="Q33" s="1">
        <f t="shared" si="5"/>
        <v>-7.75310677056969E+39</v>
      </c>
      <c r="W33" s="1">
        <f t="shared" si="18"/>
        <v>-7.700000000000008</v>
      </c>
      <c r="X33" s="1">
        <f t="shared" si="14"/>
        <v>-7.699795762569978E+19</v>
      </c>
      <c r="Y33" s="1">
        <f t="shared" si="6"/>
        <v>5.3242833702867875E-33</v>
      </c>
      <c r="AA33" s="1">
        <f t="shared" si="15"/>
        <v>1.6012461967932303E+22</v>
      </c>
    </row>
    <row r="34" spans="1:27" ht="13.5">
      <c r="A34" s="1">
        <f t="shared" si="16"/>
        <v>9.760000000000006E-15</v>
      </c>
      <c r="B34" s="1">
        <f t="shared" si="7"/>
        <v>-9.999999999999768E-18</v>
      </c>
      <c r="C34" s="1">
        <f t="shared" si="17"/>
        <v>1.5117537806267845E+19</v>
      </c>
      <c r="D34" s="1">
        <f t="shared" si="8"/>
        <v>-3.0971958782299715E+33</v>
      </c>
      <c r="E34" s="1">
        <f t="shared" si="9"/>
        <v>0</v>
      </c>
      <c r="F34" s="1">
        <f t="shared" si="10"/>
        <v>9.520745762604208E+47</v>
      </c>
      <c r="G34" s="1">
        <f t="shared" si="0"/>
        <v>0</v>
      </c>
      <c r="H34" s="1">
        <f t="shared" si="1"/>
        <v>1.5116503092122294E+19</v>
      </c>
      <c r="I34" s="1">
        <f t="shared" si="2"/>
        <v>-3.10241131179261E+33</v>
      </c>
      <c r="J34" s="1">
        <f t="shared" si="3"/>
        <v>-1.5488220381272835E+33</v>
      </c>
      <c r="K34" s="1">
        <f t="shared" si="4"/>
        <v>6.602296117979743E+29</v>
      </c>
      <c r="L34" s="1">
        <f t="shared" si="11"/>
        <v>9.999734756584376E+20</v>
      </c>
      <c r="N34" s="1">
        <f t="shared" si="19"/>
        <v>-7.6000000000000085</v>
      </c>
      <c r="O34" s="1">
        <f t="shared" si="12"/>
        <v>-7.599798415004135E+19</v>
      </c>
      <c r="P34" s="1">
        <f t="shared" si="13"/>
        <v>1.075971459808479E+21</v>
      </c>
      <c r="Q34" s="1">
        <f t="shared" si="5"/>
        <v>-1.6661382836055517E+40</v>
      </c>
      <c r="W34" s="1">
        <f t="shared" si="18"/>
        <v>-7.6000000000000085</v>
      </c>
      <c r="X34" s="1">
        <f t="shared" si="14"/>
        <v>-7.599798415004135E+19</v>
      </c>
      <c r="Y34" s="1">
        <f t="shared" si="6"/>
        <v>1.1441855011816609E-32</v>
      </c>
      <c r="AA34" s="1">
        <f t="shared" si="15"/>
        <v>1.5996072549336673E+22</v>
      </c>
    </row>
    <row r="35" spans="1:27" ht="13.5">
      <c r="A35" s="1">
        <f t="shared" si="16"/>
        <v>9.750000000000006E-15</v>
      </c>
      <c r="B35" s="1">
        <f t="shared" si="7"/>
        <v>-9.999999999999768E-18</v>
      </c>
      <c r="C35" s="1">
        <f t="shared" si="17"/>
        <v>1.5148604972507769E+19</v>
      </c>
      <c r="D35" s="1">
        <f t="shared" si="8"/>
        <v>-3.1067166239925756E+33</v>
      </c>
      <c r="E35" s="1">
        <f t="shared" si="9"/>
        <v>0</v>
      </c>
      <c r="F35" s="1">
        <f t="shared" si="10"/>
        <v>9.559835278145504E+47</v>
      </c>
      <c r="G35" s="1">
        <f t="shared" si="0"/>
        <v>0</v>
      </c>
      <c r="H35" s="1">
        <f t="shared" si="1"/>
        <v>1.514752720524022E+19</v>
      </c>
      <c r="I35" s="1">
        <f t="shared" si="2"/>
        <v>-3.1119718979941075E+33</v>
      </c>
      <c r="J35" s="1">
        <f t="shared" si="3"/>
        <v>-1.5535925338707907E+33</v>
      </c>
      <c r="K35" s="1">
        <f t="shared" si="4"/>
        <v>6.895242141445442E+29</v>
      </c>
      <c r="L35" s="1">
        <f t="shared" si="11"/>
        <v>9.999734756584376E+20</v>
      </c>
      <c r="N35" s="1">
        <f t="shared" si="19"/>
        <v>-7.500000000000009</v>
      </c>
      <c r="O35" s="1">
        <f t="shared" si="12"/>
        <v>-7.499801067438291E+19</v>
      </c>
      <c r="P35" s="1">
        <f t="shared" si="13"/>
        <v>1.0749714863328205E+21</v>
      </c>
      <c r="Q35" s="1">
        <f t="shared" si="5"/>
        <v>-3.544895011702586E+40</v>
      </c>
      <c r="W35" s="1">
        <f t="shared" si="18"/>
        <v>-7.500000000000009</v>
      </c>
      <c r="X35" s="1">
        <f t="shared" si="14"/>
        <v>-7.499801067438291E+19</v>
      </c>
      <c r="Y35" s="1">
        <f t="shared" si="6"/>
        <v>2.4343822571701564E-32</v>
      </c>
      <c r="AA35" s="1">
        <f t="shared" si="15"/>
        <v>1.5979683130741042E+22</v>
      </c>
    </row>
    <row r="36" spans="1:27" ht="13.5">
      <c r="A36" s="1">
        <f t="shared" si="16"/>
        <v>9.740000000000006E-15</v>
      </c>
      <c r="B36" s="1">
        <f t="shared" si="7"/>
        <v>-9.999999999999768E-18</v>
      </c>
      <c r="C36" s="1">
        <f t="shared" si="17"/>
        <v>1.5179767737100474E+19</v>
      </c>
      <c r="D36" s="1">
        <f t="shared" si="8"/>
        <v>-3.116276459270721E+33</v>
      </c>
      <c r="E36" s="1">
        <f t="shared" si="9"/>
        <v>0</v>
      </c>
      <c r="F36" s="1">
        <f t="shared" si="10"/>
        <v>9.599125613043286E+47</v>
      </c>
      <c r="G36" s="1">
        <f t="shared" si="0"/>
        <v>0</v>
      </c>
      <c r="H36" s="1">
        <f t="shared" si="1"/>
        <v>1.517864692422016E+19</v>
      </c>
      <c r="I36" s="1">
        <f t="shared" si="2"/>
        <v>-3.121571807925525E+33</v>
      </c>
      <c r="J36" s="1">
        <f t="shared" si="3"/>
        <v>-1.5583826410903644E+33</v>
      </c>
      <c r="K36" s="1">
        <f t="shared" si="4"/>
        <v>7.189692920029838E+29</v>
      </c>
      <c r="L36" s="1">
        <f t="shared" si="11"/>
        <v>9.999734756584376E+20</v>
      </c>
      <c r="N36" s="1">
        <f t="shared" si="19"/>
        <v>-7.400000000000009</v>
      </c>
      <c r="O36" s="1">
        <f t="shared" si="12"/>
        <v>-7.399803719872448E+19</v>
      </c>
      <c r="P36" s="1">
        <f t="shared" si="13"/>
        <v>1.0739715128571622E+21</v>
      </c>
      <c r="Q36" s="1">
        <f t="shared" si="5"/>
        <v>-7.46711373530677E+40</v>
      </c>
      <c r="W36" s="1">
        <f t="shared" si="18"/>
        <v>-7.400000000000009</v>
      </c>
      <c r="X36" s="1">
        <f t="shared" si="14"/>
        <v>-7.399803719872448E+19</v>
      </c>
      <c r="Y36" s="1">
        <f t="shared" si="6"/>
        <v>5.127883655085094E-32</v>
      </c>
      <c r="AA36" s="1">
        <f t="shared" si="15"/>
        <v>1.596329371214541E+22</v>
      </c>
    </row>
    <row r="37" spans="1:27" ht="13.5">
      <c r="A37" s="1">
        <f t="shared" si="16"/>
        <v>9.730000000000006E-15</v>
      </c>
      <c r="B37" s="1">
        <f t="shared" si="7"/>
        <v>-9.999999999999768E-18</v>
      </c>
      <c r="C37" s="1">
        <f t="shared" si="17"/>
        <v>1.5211026492949311E+19</v>
      </c>
      <c r="D37" s="1">
        <f t="shared" si="8"/>
        <v>-3.125875584883764E+33</v>
      </c>
      <c r="E37" s="1">
        <f t="shared" si="9"/>
        <v>0</v>
      </c>
      <c r="F37" s="1">
        <f t="shared" si="10"/>
        <v>9.638618006603431E+47</v>
      </c>
      <c r="G37" s="1">
        <f t="shared" si="0"/>
        <v>0</v>
      </c>
      <c r="H37" s="1">
        <f t="shared" si="1"/>
        <v>1.5209862642299415E+19</v>
      </c>
      <c r="I37" s="1">
        <f t="shared" si="2"/>
        <v>-3.131211243974524E+33</v>
      </c>
      <c r="J37" s="1">
        <f t="shared" si="3"/>
        <v>-1.563192460667976E+33</v>
      </c>
      <c r="K37" s="1">
        <f t="shared" si="4"/>
        <v>7.485657738521096E+29</v>
      </c>
      <c r="L37" s="1">
        <f t="shared" si="11"/>
        <v>9.999734756584376E+20</v>
      </c>
      <c r="N37" s="1">
        <f t="shared" si="19"/>
        <v>-7.30000000000001</v>
      </c>
      <c r="O37" s="1">
        <f t="shared" si="12"/>
        <v>-7.299806372306604E+19</v>
      </c>
      <c r="P37" s="1">
        <f t="shared" si="13"/>
        <v>1.0729715393815037E+21</v>
      </c>
      <c r="Q37" s="1">
        <f t="shared" si="5"/>
        <v>-1.557253123096927E+41</v>
      </c>
      <c r="W37" s="1">
        <f t="shared" si="18"/>
        <v>-7.30000000000001</v>
      </c>
      <c r="X37" s="1">
        <f t="shared" si="14"/>
        <v>-7.299806372306604E+19</v>
      </c>
      <c r="Y37" s="1">
        <f t="shared" si="6"/>
        <v>1.0694109022340858E-31</v>
      </c>
      <c r="AA37" s="1">
        <f t="shared" si="15"/>
        <v>1.5946904293549778E+22</v>
      </c>
    </row>
    <row r="38" spans="1:27" ht="13.5">
      <c r="A38" s="1">
        <f t="shared" si="16"/>
        <v>9.720000000000006E-15</v>
      </c>
      <c r="B38" s="1">
        <f t="shared" si="7"/>
        <v>-9.999999999999768E-18</v>
      </c>
      <c r="C38" s="1">
        <f t="shared" si="17"/>
        <v>1.5242381634978214E+19</v>
      </c>
      <c r="D38" s="1">
        <f t="shared" si="8"/>
        <v>-3.135514202890367E+33</v>
      </c>
      <c r="E38" s="1">
        <f t="shared" si="9"/>
        <v>0</v>
      </c>
      <c r="F38" s="1">
        <f t="shared" si="10"/>
        <v>9.67831370706374E+47</v>
      </c>
      <c r="G38" s="1">
        <f t="shared" si="0"/>
        <v>0</v>
      </c>
      <c r="H38" s="1">
        <f t="shared" si="1"/>
        <v>1.524117475473916E+19</v>
      </c>
      <c r="I38" s="1">
        <f t="shared" si="2"/>
        <v>-3.1408904097784536E+33</v>
      </c>
      <c r="J38" s="1">
        <f t="shared" si="3"/>
        <v>-1.568022094108966E+33</v>
      </c>
      <c r="K38" s="1">
        <f t="shared" si="4"/>
        <v>7.783145948599887E+29</v>
      </c>
      <c r="L38" s="1">
        <f t="shared" si="11"/>
        <v>9.999734756584376E+20</v>
      </c>
      <c r="N38" s="1">
        <f t="shared" si="19"/>
        <v>-7.20000000000001</v>
      </c>
      <c r="O38" s="1">
        <f t="shared" si="12"/>
        <v>-7.199809024740761E+19</v>
      </c>
      <c r="P38" s="1">
        <f t="shared" si="13"/>
        <v>1.0719715659058453E+21</v>
      </c>
      <c r="Q38" s="1">
        <f t="shared" si="5"/>
        <v>-3.2153089537781695E+41</v>
      </c>
      <c r="W38" s="1">
        <f t="shared" si="18"/>
        <v>-7.20000000000001</v>
      </c>
      <c r="X38" s="1">
        <f t="shared" si="14"/>
        <v>-7.199809024740761E+19</v>
      </c>
      <c r="Y38" s="1">
        <f t="shared" si="6"/>
        <v>2.20804594848594E-31</v>
      </c>
      <c r="AA38" s="1">
        <f t="shared" si="15"/>
        <v>1.5930514874954148E+22</v>
      </c>
    </row>
    <row r="39" spans="1:27" ht="13.5">
      <c r="A39" s="1">
        <f t="shared" si="16"/>
        <v>9.710000000000007E-15</v>
      </c>
      <c r="B39" s="1">
        <f t="shared" si="7"/>
        <v>-9.999999999999768E-18</v>
      </c>
      <c r="C39" s="1">
        <f t="shared" si="17"/>
        <v>1.5273833560144187E+19</v>
      </c>
      <c r="D39" s="1">
        <f t="shared" si="8"/>
        <v>-3.1451925165974304E+33</v>
      </c>
      <c r="E39" s="1">
        <f t="shared" si="9"/>
        <v>0</v>
      </c>
      <c r="F39" s="1">
        <f t="shared" si="10"/>
        <v>9.718213971667588E+47</v>
      </c>
      <c r="G39" s="1">
        <f t="shared" si="0"/>
        <v>0</v>
      </c>
      <c r="H39" s="1">
        <f t="shared" si="1"/>
        <v>1.5272583658836943E+19</v>
      </c>
      <c r="I39" s="1">
        <f t="shared" si="2"/>
        <v>-3.150609510235209E+33</v>
      </c>
      <c r="J39" s="1">
        <f t="shared" si="3"/>
        <v>-1.572871643546543E+33</v>
      </c>
      <c r="K39" s="1">
        <f t="shared" si="4"/>
        <v>8.08216696941585E+29</v>
      </c>
      <c r="L39" s="1">
        <f t="shared" si="11"/>
        <v>9.999734756584376E+20</v>
      </c>
      <c r="N39" s="1">
        <f t="shared" si="19"/>
        <v>-7.10000000000001</v>
      </c>
      <c r="O39" s="1">
        <f t="shared" si="12"/>
        <v>-7.0998116771749175E+19</v>
      </c>
      <c r="P39" s="1">
        <f t="shared" si="13"/>
        <v>1.0709715924301868E+21</v>
      </c>
      <c r="Q39" s="1">
        <f t="shared" si="5"/>
        <v>-6.5726917426599795E+41</v>
      </c>
      <c r="W39" s="1">
        <f t="shared" si="18"/>
        <v>-7.10000000000001</v>
      </c>
      <c r="X39" s="1">
        <f t="shared" si="14"/>
        <v>-7.0998116771749175E+19</v>
      </c>
      <c r="Y39" s="1">
        <f t="shared" si="6"/>
        <v>4.513658121709889E-31</v>
      </c>
      <c r="AA39" s="1">
        <f t="shared" si="15"/>
        <v>1.5914125456358515E+22</v>
      </c>
    </row>
    <row r="40" spans="1:27" ht="13.5">
      <c r="A40" s="1">
        <f t="shared" si="16"/>
        <v>9.700000000000007E-15</v>
      </c>
      <c r="B40" s="1">
        <f t="shared" si="7"/>
        <v>-9.999999999999768E-18</v>
      </c>
      <c r="C40" s="1">
        <f t="shared" si="17"/>
        <v>1.5305382667449879E+19</v>
      </c>
      <c r="D40" s="1">
        <f t="shared" si="8"/>
        <v>-3.1549107305690977E+33</v>
      </c>
      <c r="E40" s="1">
        <f t="shared" si="9"/>
        <v>0</v>
      </c>
      <c r="F40" s="1">
        <f t="shared" si="10"/>
        <v>9.758320066738247E+47</v>
      </c>
      <c r="G40" s="1">
        <f t="shared" si="0"/>
        <v>0</v>
      </c>
      <c r="H40" s="1">
        <f t="shared" si="1"/>
        <v>1.5304089753939294E+19</v>
      </c>
      <c r="I40" s="1">
        <f t="shared" si="2"/>
        <v>-3.16036875151224E+33</v>
      </c>
      <c r="J40" s="1">
        <f t="shared" si="3"/>
        <v>-1.5777412117463178E+33</v>
      </c>
      <c r="K40" s="1">
        <f t="shared" si="4"/>
        <v>8.382730288129461E+29</v>
      </c>
      <c r="L40" s="1">
        <f t="shared" si="11"/>
        <v>9.999734756584376E+20</v>
      </c>
      <c r="N40" s="1">
        <f t="shared" si="19"/>
        <v>-7.000000000000011</v>
      </c>
      <c r="O40" s="1">
        <f t="shared" si="12"/>
        <v>-6.999814329609074E+19</v>
      </c>
      <c r="P40" s="1">
        <f t="shared" si="13"/>
        <v>1.0699716189545284E+21</v>
      </c>
      <c r="Q40" s="1">
        <f t="shared" si="5"/>
        <v>-1.3302120394398913E+42</v>
      </c>
      <c r="W40" s="1">
        <f t="shared" si="18"/>
        <v>-7.000000000000011</v>
      </c>
      <c r="X40" s="1">
        <f t="shared" si="14"/>
        <v>-6.999814329609074E+19</v>
      </c>
      <c r="Y40" s="1">
        <f t="shared" si="6"/>
        <v>9.134952026495407E-31</v>
      </c>
      <c r="AA40" s="1">
        <f t="shared" si="15"/>
        <v>1.5897736037762884E+22</v>
      </c>
    </row>
    <row r="41" spans="1:27" ht="13.5">
      <c r="A41" s="1">
        <f t="shared" si="16"/>
        <v>9.690000000000007E-15</v>
      </c>
      <c r="B41" s="1">
        <f t="shared" si="7"/>
        <v>-9.999999999999768E-18</v>
      </c>
      <c r="C41" s="1">
        <f t="shared" si="17"/>
        <v>1.5337029357956235E+19</v>
      </c>
      <c r="D41" s="1">
        <f t="shared" si="8"/>
        <v>-3.1646690506358357E+33</v>
      </c>
      <c r="E41" s="1">
        <f t="shared" si="9"/>
        <v>0</v>
      </c>
      <c r="F41" s="1">
        <f t="shared" si="10"/>
        <v>9.79863326775392E+47</v>
      </c>
      <c r="G41" s="1">
        <f t="shared" si="0"/>
        <v>0</v>
      </c>
      <c r="H41" s="1">
        <f t="shared" si="1"/>
        <v>1.5335693441454416E+19</v>
      </c>
      <c r="I41" s="1">
        <f t="shared" si="2"/>
        <v>-3.170168341056176E+33</v>
      </c>
      <c r="J41" s="1">
        <f t="shared" si="3"/>
        <v>-1.5826309021108776E+33</v>
      </c>
      <c r="K41" s="1">
        <f t="shared" si="4"/>
        <v>8.684845460476968E+29</v>
      </c>
      <c r="L41" s="1">
        <f t="shared" si="11"/>
        <v>9.999734756584376E+20</v>
      </c>
      <c r="N41" s="1">
        <f t="shared" si="19"/>
        <v>-6.900000000000011</v>
      </c>
      <c r="O41" s="1">
        <f t="shared" si="12"/>
        <v>-6.899816982043231E+19</v>
      </c>
      <c r="P41" s="1">
        <f t="shared" si="13"/>
        <v>1.0689716454788699E+21</v>
      </c>
      <c r="Q41" s="1">
        <f t="shared" si="5"/>
        <v>-2.6653579336914976E+42</v>
      </c>
      <c r="W41" s="1">
        <f t="shared" si="18"/>
        <v>-6.900000000000011</v>
      </c>
      <c r="X41" s="1">
        <f t="shared" si="14"/>
        <v>-6.899816982043231E+19</v>
      </c>
      <c r="Y41" s="1">
        <f t="shared" si="6"/>
        <v>1.830378626550611E-30</v>
      </c>
      <c r="AA41" s="1">
        <f t="shared" si="15"/>
        <v>1.5881346619167253E+22</v>
      </c>
    </row>
    <row r="42" spans="1:27" ht="13.5">
      <c r="A42" s="1">
        <f t="shared" si="16"/>
        <v>9.680000000000007E-15</v>
      </c>
      <c r="B42" s="1">
        <f t="shared" si="7"/>
        <v>-9.999999999999768E-18</v>
      </c>
      <c r="C42" s="1">
        <f t="shared" si="17"/>
        <v>1.536877403479527E+19</v>
      </c>
      <c r="D42" s="1">
        <f t="shared" si="8"/>
        <v>-3.1744676839035896E+33</v>
      </c>
      <c r="E42" s="1">
        <f t="shared" si="9"/>
        <v>0</v>
      </c>
      <c r="F42" s="1">
        <f t="shared" si="10"/>
        <v>9.839154859423445E+47</v>
      </c>
      <c r="G42" s="1">
        <f t="shared" si="0"/>
        <v>0</v>
      </c>
      <c r="H42" s="1">
        <f t="shared" si="1"/>
        <v>1.5367395124864977E+19</v>
      </c>
      <c r="I42" s="1">
        <f t="shared" si="2"/>
        <v>-3.1800084875997923E+33</v>
      </c>
      <c r="J42" s="1">
        <f t="shared" si="3"/>
        <v>-1.5875408186843972E+33</v>
      </c>
      <c r="K42" s="1">
        <f t="shared" si="4"/>
        <v>8.988522111335323E+29</v>
      </c>
      <c r="L42" s="1">
        <f t="shared" si="11"/>
        <v>9.999734756584376E+20</v>
      </c>
      <c r="N42" s="1">
        <f t="shared" si="19"/>
        <v>-6.800000000000011</v>
      </c>
      <c r="O42" s="1">
        <f t="shared" si="12"/>
        <v>-6.799819634477387E+19</v>
      </c>
      <c r="P42" s="1">
        <f t="shared" si="13"/>
        <v>1.0679716720032114E+21</v>
      </c>
      <c r="Q42" s="1">
        <f t="shared" si="5"/>
        <v>-5.287462000482727E+42</v>
      </c>
      <c r="W42" s="1">
        <f t="shared" si="18"/>
        <v>-6.800000000000011</v>
      </c>
      <c r="X42" s="1">
        <f t="shared" si="14"/>
        <v>-6.799819634477387E+19</v>
      </c>
      <c r="Y42" s="1">
        <f t="shared" si="6"/>
        <v>3.631053567720301E-30</v>
      </c>
      <c r="AA42" s="1">
        <f t="shared" si="15"/>
        <v>1.586495720057162E+22</v>
      </c>
    </row>
    <row r="43" spans="1:27" ht="13.5">
      <c r="A43" s="1">
        <f t="shared" si="16"/>
        <v>9.670000000000008E-15</v>
      </c>
      <c r="B43" s="1">
        <f t="shared" si="7"/>
        <v>-9.999999999999768E-18</v>
      </c>
      <c r="C43" s="1">
        <f t="shared" si="17"/>
        <v>1.54006171031829E+19</v>
      </c>
      <c r="D43" s="1">
        <f t="shared" si="8"/>
        <v>-3.184306838763013E+33</v>
      </c>
      <c r="E43" s="1">
        <f t="shared" si="9"/>
        <v>0</v>
      </c>
      <c r="F43" s="1">
        <f t="shared" si="10"/>
        <v>9.879886135762732E+47</v>
      </c>
      <c r="G43" s="1">
        <f t="shared" si="0"/>
        <v>0</v>
      </c>
      <c r="H43" s="1">
        <f t="shared" si="1"/>
        <v>1.5399195209740974E+19</v>
      </c>
      <c r="I43" s="1">
        <f t="shared" si="2"/>
        <v>-3.189889401175319E+33</v>
      </c>
      <c r="J43" s="1">
        <f t="shared" si="3"/>
        <v>-1.5924710661572865E+33</v>
      </c>
      <c r="K43" s="1">
        <f t="shared" si="4"/>
        <v>9.293769935304403E+29</v>
      </c>
      <c r="L43" s="1">
        <f t="shared" si="11"/>
        <v>9.999734756584376E+20</v>
      </c>
      <c r="N43" s="1">
        <f t="shared" si="19"/>
        <v>-6.700000000000012</v>
      </c>
      <c r="O43" s="1">
        <f t="shared" si="12"/>
        <v>-6.699822286911544E+19</v>
      </c>
      <c r="P43" s="1">
        <f t="shared" si="13"/>
        <v>1.066971698527553E+21</v>
      </c>
      <c r="Q43" s="1">
        <f t="shared" si="5"/>
        <v>-1.0384749728135542E+43</v>
      </c>
      <c r="W43" s="1">
        <f t="shared" si="18"/>
        <v>-6.700000000000012</v>
      </c>
      <c r="X43" s="1">
        <f t="shared" si="14"/>
        <v>-6.699822286911544E+19</v>
      </c>
      <c r="Y43" s="1">
        <f t="shared" si="6"/>
        <v>7.131508944515613E-30</v>
      </c>
      <c r="AA43" s="1">
        <f t="shared" si="15"/>
        <v>1.584856778197599E+22</v>
      </c>
    </row>
    <row r="44" spans="1:27" ht="13.5">
      <c r="A44" s="1">
        <f t="shared" si="16"/>
        <v>9.660000000000008E-15</v>
      </c>
      <c r="B44" s="1">
        <f t="shared" si="7"/>
        <v>-9.999999999999768E-18</v>
      </c>
      <c r="C44" s="1">
        <f t="shared" si="17"/>
        <v>1.5432558970431885E+19</v>
      </c>
      <c r="D44" s="1">
        <f t="shared" si="8"/>
        <v>-3.1941867248987754E+33</v>
      </c>
      <c r="E44" s="1">
        <f t="shared" si="9"/>
        <v>0</v>
      </c>
      <c r="F44" s="1">
        <f t="shared" si="10"/>
        <v>9.92082840017189E+47</v>
      </c>
      <c r="G44" s="1">
        <f t="shared" si="0"/>
        <v>0</v>
      </c>
      <c r="H44" s="1">
        <f t="shared" si="1"/>
        <v>1.5431094103752727E+19</v>
      </c>
      <c r="I44" s="1">
        <f t="shared" si="2"/>
        <v>-3.199811293118743E+33</v>
      </c>
      <c r="J44" s="1">
        <f t="shared" si="3"/>
        <v>-1.5974217498708814E+33</v>
      </c>
      <c r="K44" s="1">
        <f t="shared" si="4"/>
        <v>9.600598697283477E+29</v>
      </c>
      <c r="L44" s="1">
        <f t="shared" si="11"/>
        <v>9.999734756584376E+20</v>
      </c>
      <c r="N44" s="1">
        <f t="shared" si="19"/>
        <v>-6.600000000000012</v>
      </c>
      <c r="O44" s="1">
        <f t="shared" si="12"/>
        <v>-6.5998249393457005E+19</v>
      </c>
      <c r="P44" s="1">
        <f t="shared" si="13"/>
        <v>1.0659717250518947E+21</v>
      </c>
      <c r="Q44" s="1">
        <f t="shared" si="5"/>
        <v>-2.0193047412814776E+43</v>
      </c>
      <c r="W44" s="1">
        <f t="shared" si="18"/>
        <v>-6.600000000000012</v>
      </c>
      <c r="X44" s="1">
        <f t="shared" si="14"/>
        <v>-6.5998249393457005E+19</v>
      </c>
      <c r="Y44" s="1">
        <f t="shared" si="6"/>
        <v>1.3867151545439424E-29</v>
      </c>
      <c r="AA44" s="1">
        <f t="shared" si="15"/>
        <v>1.583217836338036E+22</v>
      </c>
    </row>
    <row r="45" spans="1:27" ht="13.5">
      <c r="A45" s="1">
        <f t="shared" si="16"/>
        <v>9.650000000000008E-15</v>
      </c>
      <c r="B45" s="1">
        <f t="shared" si="7"/>
        <v>-9.999999999999768E-18</v>
      </c>
      <c r="C45" s="1">
        <f t="shared" si="17"/>
        <v>1.5464600045964874E+19</v>
      </c>
      <c r="D45" s="1">
        <f t="shared" si="8"/>
        <v>-3.204107553298947E+33</v>
      </c>
      <c r="E45" s="1">
        <f t="shared" si="9"/>
        <v>0</v>
      </c>
      <c r="F45" s="1">
        <f t="shared" si="10"/>
        <v>9.961982965513095E+47</v>
      </c>
      <c r="G45" s="1">
        <f t="shared" si="0"/>
        <v>0</v>
      </c>
      <c r="H45" s="1">
        <f t="shared" si="1"/>
        <v>1.5463092216683913E+19</v>
      </c>
      <c r="I45" s="1">
        <f t="shared" si="2"/>
        <v>-3.2097743760851686E+33</v>
      </c>
      <c r="J45" s="1">
        <f t="shared" si="3"/>
        <v>-1.602392975822166E+33</v>
      </c>
      <c r="K45" s="1">
        <f t="shared" si="4"/>
        <v>9.909018233041898E+29</v>
      </c>
      <c r="L45" s="1">
        <f t="shared" si="11"/>
        <v>9.999734756584376E+20</v>
      </c>
      <c r="N45" s="1">
        <f t="shared" si="19"/>
        <v>-6.500000000000012</v>
      </c>
      <c r="O45" s="1">
        <f t="shared" si="12"/>
        <v>-6.499827591779857E+19</v>
      </c>
      <c r="P45" s="1">
        <f t="shared" si="13"/>
        <v>1.0649717515762362E+21</v>
      </c>
      <c r="Q45" s="1">
        <f t="shared" si="5"/>
        <v>-3.8874494129806254E+43</v>
      </c>
      <c r="W45" s="1">
        <f t="shared" si="18"/>
        <v>-6.500000000000012</v>
      </c>
      <c r="X45" s="1">
        <f t="shared" si="14"/>
        <v>-6.499827591779857E+19</v>
      </c>
      <c r="Y45" s="1">
        <f t="shared" si="6"/>
        <v>2.6696243035026615E-29</v>
      </c>
      <c r="AA45" s="1">
        <f t="shared" si="15"/>
        <v>1.5815788944784726E+22</v>
      </c>
    </row>
    <row r="46" spans="1:27" ht="13.5">
      <c r="A46" s="1">
        <f t="shared" si="16"/>
        <v>9.640000000000008E-15</v>
      </c>
      <c r="B46" s="1">
        <f t="shared" si="7"/>
        <v>-9.999999999999768E-18</v>
      </c>
      <c r="C46" s="1">
        <f t="shared" si="17"/>
        <v>1.5496740741327518E+19</v>
      </c>
      <c r="D46" s="1">
        <f t="shared" si="8"/>
        <v>-3.21406953626446E+33</v>
      </c>
      <c r="E46" s="1">
        <f t="shared" si="9"/>
        <v>0</v>
      </c>
      <c r="F46" s="1">
        <f t="shared" si="10"/>
        <v>1.0003351154189162E+48</v>
      </c>
      <c r="G46" s="1">
        <f t="shared" si="0"/>
        <v>0</v>
      </c>
      <c r="H46" s="1">
        <f t="shared" si="1"/>
        <v>1.5495189960444764E+19</v>
      </c>
      <c r="I46" s="1">
        <f t="shared" si="2"/>
        <v>-3.2197788640527086E+33</v>
      </c>
      <c r="J46" s="1">
        <f t="shared" si="3"/>
        <v>-1.6073848506685425E+33</v>
      </c>
      <c r="K46" s="1">
        <f t="shared" si="4"/>
        <v>1.0219038449812856E+30</v>
      </c>
      <c r="L46" s="1">
        <f t="shared" si="11"/>
        <v>9.999734756584376E+20</v>
      </c>
      <c r="N46" s="1">
        <f t="shared" si="19"/>
        <v>-6.400000000000013</v>
      </c>
      <c r="O46" s="1">
        <f t="shared" si="12"/>
        <v>-6.399830244214014E+19</v>
      </c>
      <c r="P46" s="1">
        <f t="shared" si="13"/>
        <v>1.0639717781005777E+21</v>
      </c>
      <c r="Q46" s="1">
        <f t="shared" si="5"/>
        <v>-7.409428158091819E+43</v>
      </c>
      <c r="W46" s="1">
        <f t="shared" si="18"/>
        <v>-6.400000000000013</v>
      </c>
      <c r="X46" s="1">
        <f t="shared" si="14"/>
        <v>-6.399830244214014E+19</v>
      </c>
      <c r="Y46" s="1">
        <f t="shared" si="6"/>
        <v>5.088269295505161E-29</v>
      </c>
      <c r="AA46" s="1">
        <f t="shared" si="15"/>
        <v>1.5799399526189096E+22</v>
      </c>
    </row>
    <row r="47" spans="1:27" ht="13.5">
      <c r="A47" s="1">
        <f t="shared" si="16"/>
        <v>9.630000000000009E-15</v>
      </c>
      <c r="B47" s="1">
        <f t="shared" si="7"/>
        <v>-9.999999999999768E-18</v>
      </c>
      <c r="C47" s="1">
        <f t="shared" si="17"/>
        <v>1.5528981470201704E+19</v>
      </c>
      <c r="D47" s="1">
        <f t="shared" si="8"/>
        <v>-3.2240728874186485E+33</v>
      </c>
      <c r="E47" s="1">
        <f t="shared" si="9"/>
        <v>0</v>
      </c>
      <c r="F47" s="1">
        <f t="shared" si="10"/>
        <v>1.0044934298222871E+48</v>
      </c>
      <c r="G47" s="1">
        <f t="shared" si="0"/>
        <v>0</v>
      </c>
      <c r="H47" s="1">
        <f t="shared" si="1"/>
        <v>1.552738774908529E+19</v>
      </c>
      <c r="I47" s="1">
        <f t="shared" si="2"/>
        <v>-3.229824972336203E+33</v>
      </c>
      <c r="J47" s="1">
        <f t="shared" si="3"/>
        <v>-1.612397481732635E+33</v>
      </c>
      <c r="K47" s="1">
        <f t="shared" si="4"/>
        <v>1.0530669326892903E+30</v>
      </c>
      <c r="L47" s="1">
        <f t="shared" si="11"/>
        <v>9.999734756584376E+20</v>
      </c>
      <c r="N47" s="1">
        <f t="shared" si="19"/>
        <v>-6.300000000000013</v>
      </c>
      <c r="O47" s="1">
        <f t="shared" si="12"/>
        <v>-6.29983289664817E+19</v>
      </c>
      <c r="P47" s="1">
        <f t="shared" si="13"/>
        <v>1.0629718046249193E+21</v>
      </c>
      <c r="Q47" s="1">
        <f t="shared" si="5"/>
        <v>-1.3981754989867166E+44</v>
      </c>
      <c r="W47" s="1">
        <f t="shared" si="18"/>
        <v>-6.300000000000013</v>
      </c>
      <c r="X47" s="1">
        <f t="shared" si="14"/>
        <v>-6.29983289664817E+19</v>
      </c>
      <c r="Y47" s="1">
        <f t="shared" si="6"/>
        <v>9.60167682232294E-29</v>
      </c>
      <c r="AA47" s="1">
        <f t="shared" si="15"/>
        <v>1.5783010107593465E+22</v>
      </c>
    </row>
    <row r="48" spans="1:27" ht="13.5">
      <c r="A48" s="1">
        <f t="shared" si="16"/>
        <v>9.620000000000009E-15</v>
      </c>
      <c r="B48" s="1">
        <f t="shared" si="7"/>
        <v>-9.999999999999768E-18</v>
      </c>
      <c r="C48" s="1">
        <f t="shared" si="17"/>
        <v>1.5561322648418873E+19</v>
      </c>
      <c r="D48" s="1">
        <f t="shared" si="8"/>
        <v>-3.234117821716871E+33</v>
      </c>
      <c r="E48" s="1">
        <f t="shared" si="9"/>
        <v>0</v>
      </c>
      <c r="F48" s="1">
        <f t="shared" si="10"/>
        <v>1.0086733739337035E+48</v>
      </c>
      <c r="G48" s="1">
        <f t="shared" si="0"/>
        <v>0</v>
      </c>
      <c r="H48" s="1">
        <f t="shared" si="1"/>
        <v>1.5559685998808652E+19</v>
      </c>
      <c r="I48" s="1">
        <f t="shared" si="2"/>
        <v>-3.23991291759603E+33</v>
      </c>
      <c r="J48" s="1">
        <f t="shared" si="3"/>
        <v>-1.6174309770071348E+33</v>
      </c>
      <c r="K48" s="1">
        <f t="shared" si="4"/>
        <v>1.0843920916235702E+30</v>
      </c>
      <c r="L48" s="1">
        <f t="shared" si="11"/>
        <v>9.999734756584376E+20</v>
      </c>
      <c r="N48" s="1">
        <f t="shared" si="19"/>
        <v>-6.2000000000000135</v>
      </c>
      <c r="O48" s="1">
        <f t="shared" si="12"/>
        <v>-6.199835549082327E+19</v>
      </c>
      <c r="P48" s="1">
        <f t="shared" si="13"/>
        <v>1.0619718311492608E+21</v>
      </c>
      <c r="Q48" s="1">
        <f t="shared" si="5"/>
        <v>-2.6121357237627042E+44</v>
      </c>
      <c r="W48" s="1">
        <f t="shared" si="18"/>
        <v>-6.2000000000000135</v>
      </c>
      <c r="X48" s="1">
        <f t="shared" si="14"/>
        <v>-6.199835549082327E+19</v>
      </c>
      <c r="Y48" s="1">
        <f t="shared" si="6"/>
        <v>1.7938293907875438E-28</v>
      </c>
      <c r="AA48" s="1">
        <f t="shared" si="15"/>
        <v>1.5766620688997832E+22</v>
      </c>
    </row>
    <row r="49" spans="1:27" ht="13.5">
      <c r="A49" s="1">
        <f t="shared" si="16"/>
        <v>9.610000000000009E-15</v>
      </c>
      <c r="B49" s="1">
        <f t="shared" si="7"/>
        <v>-9.999999999999768E-18</v>
      </c>
      <c r="C49" s="1">
        <f t="shared" si="17"/>
        <v>1.5593764693973434E+19</v>
      </c>
      <c r="D49" s="1">
        <f t="shared" si="8"/>
        <v>-3.244204555456208E+33</v>
      </c>
      <c r="E49" s="1">
        <f t="shared" si="9"/>
        <v>0</v>
      </c>
      <c r="F49" s="1">
        <f t="shared" si="10"/>
        <v>1.0128750829035297E+48</v>
      </c>
      <c r="G49" s="1">
        <f t="shared" si="0"/>
        <v>0</v>
      </c>
      <c r="H49" s="1">
        <f t="shared" si="1"/>
        <v>1.5592085127984611E+19</v>
      </c>
      <c r="I49" s="1">
        <f t="shared" si="2"/>
        <v>-3.2500429178446576E+33</v>
      </c>
      <c r="J49" s="1">
        <f t="shared" si="3"/>
        <v>-1.6224854451596876E+33</v>
      </c>
      <c r="K49" s="1">
        <f t="shared" si="4"/>
        <v>1.1158803343063079E+30</v>
      </c>
      <c r="L49" s="1">
        <f t="shared" si="11"/>
        <v>9.999734756584376E+20</v>
      </c>
      <c r="N49" s="1">
        <f t="shared" si="19"/>
        <v>-6.100000000000014</v>
      </c>
      <c r="O49" s="1">
        <f t="shared" si="12"/>
        <v>-6.099838201516483E+19</v>
      </c>
      <c r="P49" s="1">
        <f t="shared" si="13"/>
        <v>1.0609718576736025E+21</v>
      </c>
      <c r="Q49" s="1">
        <f t="shared" si="5"/>
        <v>-4.831554080399763E+44</v>
      </c>
      <c r="W49" s="1">
        <f t="shared" si="18"/>
        <v>-6.100000000000014</v>
      </c>
      <c r="X49" s="1">
        <f t="shared" si="14"/>
        <v>-6.099838201516483E+19</v>
      </c>
      <c r="Y49" s="1">
        <f t="shared" si="6"/>
        <v>3.31796837115188E-28</v>
      </c>
      <c r="AA49" s="1">
        <f t="shared" si="15"/>
        <v>1.5750231270402201E+22</v>
      </c>
    </row>
    <row r="50" spans="1:27" ht="13.5">
      <c r="A50" s="1">
        <f t="shared" si="16"/>
        <v>9.60000000000001E-15</v>
      </c>
      <c r="B50" s="1">
        <f t="shared" si="7"/>
        <v>-9.999999999999768E-18</v>
      </c>
      <c r="C50" s="1">
        <f t="shared" si="17"/>
        <v>1.5626308027036287E+19</v>
      </c>
      <c r="D50" s="1">
        <f t="shared" si="8"/>
        <v>-3.254333306285243E+33</v>
      </c>
      <c r="E50" s="1">
        <f t="shared" si="9"/>
        <v>0</v>
      </c>
      <c r="F50" s="1">
        <f t="shared" si="10"/>
        <v>1.0170986928683716E+48</v>
      </c>
      <c r="G50" s="1">
        <f t="shared" si="0"/>
        <v>0</v>
      </c>
      <c r="H50" s="1">
        <f t="shared" si="1"/>
        <v>1.5624585557163057E+19</v>
      </c>
      <c r="I50" s="1">
        <f t="shared" si="2"/>
        <v>-3.260215192463026E+33</v>
      </c>
      <c r="J50" s="1">
        <f t="shared" si="3"/>
        <v>-1.627560995537817E+33</v>
      </c>
      <c r="K50" s="1">
        <f t="shared" si="4"/>
        <v>1.1475326806470305E+30</v>
      </c>
      <c r="L50" s="1">
        <f t="shared" si="11"/>
        <v>9.999734756584376E+20</v>
      </c>
      <c r="N50" s="1">
        <f t="shared" si="19"/>
        <v>-6.000000000000014</v>
      </c>
      <c r="O50" s="1">
        <f t="shared" si="12"/>
        <v>-5.99984085395064E+19</v>
      </c>
      <c r="P50" s="1">
        <f t="shared" si="13"/>
        <v>1.059971884197944E+21</v>
      </c>
      <c r="Q50" s="1">
        <f t="shared" si="5"/>
        <v>-8.847794082083109E+44</v>
      </c>
      <c r="W50" s="1">
        <f t="shared" si="18"/>
        <v>-6.000000000000014</v>
      </c>
      <c r="X50" s="1">
        <f t="shared" si="14"/>
        <v>-5.99984085395064E+19</v>
      </c>
      <c r="Y50" s="1">
        <f t="shared" si="6"/>
        <v>6.076036908684993E-28</v>
      </c>
      <c r="AA50" s="1">
        <f t="shared" si="15"/>
        <v>1.573384185180657E+22</v>
      </c>
    </row>
    <row r="51" spans="1:27" ht="13.5">
      <c r="A51" s="1">
        <f t="shared" si="16"/>
        <v>9.59000000000001E-15</v>
      </c>
      <c r="B51" s="1">
        <f t="shared" si="7"/>
        <v>-9.999999999999768E-18</v>
      </c>
      <c r="C51" s="1">
        <f t="shared" si="17"/>
        <v>1.5658953069968425E+19</v>
      </c>
      <c r="D51" s="1">
        <f t="shared" si="8"/>
        <v>-3.264504293213926E+33</v>
      </c>
      <c r="E51" s="1">
        <f t="shared" si="9"/>
        <v>0</v>
      </c>
      <c r="F51" s="1">
        <f t="shared" si="10"/>
        <v>1.0213443409593091E+48</v>
      </c>
      <c r="G51" s="1">
        <f t="shared" si="0"/>
        <v>0</v>
      </c>
      <c r="H51" s="1">
        <f t="shared" si="1"/>
        <v>1.5657187709087687E+19</v>
      </c>
      <c r="I51" s="1">
        <f t="shared" si="2"/>
        <v>-3.270429962204031E+33</v>
      </c>
      <c r="J51" s="1">
        <f t="shared" si="3"/>
        <v>-1.6326577381738968E+33</v>
      </c>
      <c r="K51" s="1">
        <f t="shared" si="4"/>
        <v>1.1793501580048673E+30</v>
      </c>
      <c r="L51" s="1">
        <f t="shared" si="11"/>
        <v>9.999734756584376E+20</v>
      </c>
      <c r="N51" s="1">
        <f t="shared" si="19"/>
        <v>-5.900000000000015</v>
      </c>
      <c r="O51" s="1">
        <f t="shared" si="12"/>
        <v>-5.899843506384797E+19</v>
      </c>
      <c r="P51" s="1">
        <f t="shared" si="13"/>
        <v>1.0589719107222856E+21</v>
      </c>
      <c r="Q51" s="1">
        <f t="shared" si="5"/>
        <v>-1.6041324465451945E+45</v>
      </c>
      <c r="W51" s="1">
        <f t="shared" si="18"/>
        <v>-5.900000000000015</v>
      </c>
      <c r="X51" s="1">
        <f t="shared" si="14"/>
        <v>-5.899843506384797E+19</v>
      </c>
      <c r="Y51" s="1">
        <f t="shared" si="6"/>
        <v>1.101604293816589E-27</v>
      </c>
      <c r="AA51" s="1">
        <f t="shared" si="15"/>
        <v>1.5717452433210938E+22</v>
      </c>
    </row>
    <row r="52" spans="1:27" ht="13.5">
      <c r="A52" s="1">
        <f t="shared" si="16"/>
        <v>9.58000000000001E-15</v>
      </c>
      <c r="B52" s="1">
        <f t="shared" si="7"/>
        <v>-9.999999999999768E-18</v>
      </c>
      <c r="C52" s="1">
        <f t="shared" si="17"/>
        <v>1.569170024733466E+19</v>
      </c>
      <c r="D52" s="1">
        <f t="shared" si="8"/>
        <v>-3.274717736623519E+33</v>
      </c>
      <c r="E52" s="1">
        <f t="shared" si="9"/>
        <v>0</v>
      </c>
      <c r="F52" s="1">
        <f t="shared" si="10"/>
        <v>1.0256121653102086E+48</v>
      </c>
      <c r="G52" s="1">
        <f t="shared" si="0"/>
        <v>0</v>
      </c>
      <c r="H52" s="1">
        <f t="shared" si="1"/>
        <v>1.5689892008709726E+19</v>
      </c>
      <c r="I52" s="1">
        <f t="shared" si="2"/>
        <v>-3.280687449205836E+33</v>
      </c>
      <c r="J52" s="1">
        <f t="shared" si="3"/>
        <v>-1.6377757837901577E+33</v>
      </c>
      <c r="K52" s="1">
        <f t="shared" si="4"/>
        <v>1.2113338012502313E+30</v>
      </c>
      <c r="L52" s="1">
        <f t="shared" si="11"/>
        <v>9.999734756584376E+20</v>
      </c>
      <c r="N52" s="1">
        <f t="shared" si="19"/>
        <v>-5.800000000000015</v>
      </c>
      <c r="O52" s="1">
        <f t="shared" si="12"/>
        <v>-5.799846158818953E+19</v>
      </c>
      <c r="P52" s="1">
        <f t="shared" si="13"/>
        <v>1.0579719372466271E+21</v>
      </c>
      <c r="Q52" s="1">
        <f t="shared" si="5"/>
        <v>-2.8794032813211156E+45</v>
      </c>
      <c r="W52" s="1">
        <f t="shared" si="18"/>
        <v>-5.800000000000015</v>
      </c>
      <c r="X52" s="1">
        <f t="shared" si="14"/>
        <v>-5.799846158818953E+19</v>
      </c>
      <c r="Y52" s="1">
        <f t="shared" si="6"/>
        <v>1.9773697771429937E-27</v>
      </c>
      <c r="AA52" s="1">
        <f t="shared" si="15"/>
        <v>1.5701063014615307E+22</v>
      </c>
    </row>
    <row r="53" spans="1:27" ht="13.5">
      <c r="A53" s="1">
        <f t="shared" si="16"/>
        <v>9.57000000000001E-15</v>
      </c>
      <c r="B53" s="1">
        <f t="shared" si="7"/>
        <v>-9.999999999999768E-18</v>
      </c>
      <c r="C53" s="1">
        <f t="shared" si="17"/>
        <v>1.5724549985917426E+19</v>
      </c>
      <c r="D53" s="1">
        <f t="shared" si="8"/>
        <v>-3.284973858276621E+33</v>
      </c>
      <c r="E53" s="1">
        <f t="shared" si="9"/>
        <v>0</v>
      </c>
      <c r="F53" s="1">
        <f t="shared" si="10"/>
        <v>1.0299023050661107E+48</v>
      </c>
      <c r="G53" s="1">
        <f t="shared" si="0"/>
        <v>0</v>
      </c>
      <c r="H53" s="1">
        <f t="shared" si="1"/>
        <v>1.5722698883201784E+19</v>
      </c>
      <c r="I53" s="1">
        <f t="shared" si="2"/>
        <v>-3.290987877002931E+33</v>
      </c>
      <c r="J53" s="1">
        <f t="shared" si="3"/>
        <v>-1.6429152438037375E+33</v>
      </c>
      <c r="K53" s="1">
        <f t="shared" si="4"/>
        <v>1.2434846528270769E+30</v>
      </c>
      <c r="L53" s="1">
        <f t="shared" si="11"/>
        <v>9.999734756584376E+20</v>
      </c>
      <c r="N53" s="1">
        <f t="shared" si="19"/>
        <v>-5.700000000000015</v>
      </c>
      <c r="O53" s="1">
        <f t="shared" si="12"/>
        <v>-5.6998488112531096E+19</v>
      </c>
      <c r="P53" s="1">
        <f t="shared" si="13"/>
        <v>1.0569719637709687E+21</v>
      </c>
      <c r="Q53" s="1">
        <f t="shared" si="5"/>
        <v>-5.1170754705322016E+45</v>
      </c>
      <c r="W53" s="1">
        <f t="shared" si="18"/>
        <v>-5.700000000000015</v>
      </c>
      <c r="X53" s="1">
        <f t="shared" si="14"/>
        <v>-5.6998488112531096E+19</v>
      </c>
      <c r="Y53" s="1">
        <f t="shared" si="6"/>
        <v>3.514044193958021E-27</v>
      </c>
      <c r="AA53" s="1">
        <f t="shared" si="15"/>
        <v>1.5684673596019677E+22</v>
      </c>
    </row>
    <row r="54" spans="1:27" ht="13.5">
      <c r="A54" s="1">
        <f t="shared" si="16"/>
        <v>9.56000000000001E-15</v>
      </c>
      <c r="B54" s="1">
        <f t="shared" si="7"/>
        <v>-9.999999999999768E-18</v>
      </c>
      <c r="C54" s="1">
        <f t="shared" si="17"/>
        <v>1.5757502714730697E+19</v>
      </c>
      <c r="D54" s="1">
        <f t="shared" si="8"/>
        <v>-3.295272881327282E+33</v>
      </c>
      <c r="E54" s="1">
        <f t="shared" si="9"/>
        <v>0</v>
      </c>
      <c r="F54" s="1">
        <f t="shared" si="10"/>
        <v>1.0342149003917002E+48</v>
      </c>
      <c r="G54" s="1">
        <f t="shared" si="0"/>
        <v>0</v>
      </c>
      <c r="H54" s="1">
        <f t="shared" si="1"/>
        <v>1.5755608761971812E+19</v>
      </c>
      <c r="I54" s="1">
        <f t="shared" si="2"/>
        <v>-3.301331470533094E+33</v>
      </c>
      <c r="J54" s="1">
        <f t="shared" si="3"/>
        <v>-1.6480762303317778E+33</v>
      </c>
      <c r="K54" s="1">
        <f t="shared" si="4"/>
        <v>1.2758037628186163E+30</v>
      </c>
      <c r="L54" s="1">
        <f t="shared" si="11"/>
        <v>9.999734756584376E+20</v>
      </c>
      <c r="N54" s="1">
        <f t="shared" si="19"/>
        <v>-5.600000000000016</v>
      </c>
      <c r="O54" s="1">
        <f t="shared" si="12"/>
        <v>-5.599851463687266E+19</v>
      </c>
      <c r="P54" s="1">
        <f t="shared" si="13"/>
        <v>1.0559719902953102E+21</v>
      </c>
      <c r="Q54" s="1">
        <f t="shared" si="5"/>
        <v>-9.003227090648066E+45</v>
      </c>
      <c r="W54" s="1">
        <f t="shared" si="18"/>
        <v>-5.600000000000016</v>
      </c>
      <c r="X54" s="1">
        <f t="shared" si="14"/>
        <v>-5.599851463687266E+19</v>
      </c>
      <c r="Y54" s="1">
        <f t="shared" si="6"/>
        <v>6.182777265445904E-27</v>
      </c>
      <c r="AA54" s="1">
        <f t="shared" si="15"/>
        <v>1.5668284177424044E+22</v>
      </c>
    </row>
    <row r="55" spans="1:27" ht="13.5">
      <c r="A55" s="1">
        <f t="shared" si="16"/>
        <v>9.55000000000001E-15</v>
      </c>
      <c r="B55" s="1">
        <f t="shared" si="7"/>
        <v>-9.999999999999768E-18</v>
      </c>
      <c r="C55" s="1">
        <f t="shared" si="17"/>
        <v>1.5790558865034009E+19</v>
      </c>
      <c r="D55" s="1">
        <f t="shared" si="8"/>
        <v>-3.305615030331199E+33</v>
      </c>
      <c r="E55" s="1">
        <f t="shared" si="9"/>
        <v>0</v>
      </c>
      <c r="F55" s="1">
        <f t="shared" si="10"/>
        <v>1.0385500924798528E+48</v>
      </c>
      <c r="G55" s="1">
        <f t="shared" si="0"/>
        <v>0</v>
      </c>
      <c r="H55" s="1">
        <f t="shared" si="1"/>
        <v>1.5788622076677143E+19</v>
      </c>
      <c r="I55" s="1">
        <f t="shared" si="2"/>
        <v>-3.3117184561500927E+33</v>
      </c>
      <c r="J55" s="1">
        <f t="shared" si="3"/>
        <v>-1.6532588561965575E+33</v>
      </c>
      <c r="K55" s="1">
        <f t="shared" si="4"/>
        <v>1.3082921890084245E+30</v>
      </c>
      <c r="L55" s="1">
        <f t="shared" si="11"/>
        <v>9.999734756584376E+20</v>
      </c>
      <c r="N55" s="1">
        <f t="shared" si="19"/>
        <v>-5.500000000000016</v>
      </c>
      <c r="O55" s="1">
        <f t="shared" si="12"/>
        <v>-5.499854116121423E+19</v>
      </c>
      <c r="P55" s="1">
        <f t="shared" si="13"/>
        <v>1.0549720168196519E+21</v>
      </c>
      <c r="Q55" s="1">
        <f t="shared" si="5"/>
        <v>-1.5683090264428097E+46</v>
      </c>
      <c r="W55" s="1">
        <f t="shared" si="18"/>
        <v>-5.500000000000016</v>
      </c>
      <c r="X55" s="1">
        <f t="shared" si="14"/>
        <v>-5.499854116121423E+19</v>
      </c>
      <c r="Y55" s="1">
        <f t="shared" si="6"/>
        <v>1.0770033118409582E-26</v>
      </c>
      <c r="AA55" s="1">
        <f t="shared" si="15"/>
        <v>1.5651894758828413E+22</v>
      </c>
    </row>
    <row r="56" spans="1:27" ht="13.5">
      <c r="A56" s="1">
        <f t="shared" si="16"/>
        <v>9.54000000000001E-15</v>
      </c>
      <c r="B56" s="1">
        <f t="shared" si="7"/>
        <v>-9.999999999999768E-18</v>
      </c>
      <c r="C56" s="1">
        <f t="shared" si="17"/>
        <v>1.5823718870346568E+19</v>
      </c>
      <c r="D56" s="1">
        <f t="shared" si="8"/>
        <v>-3.316000531255997E+33</v>
      </c>
      <c r="E56" s="1">
        <f t="shared" si="9"/>
        <v>0</v>
      </c>
      <c r="F56" s="1">
        <f t="shared" si="10"/>
        <v>1.042908023560265E+48</v>
      </c>
      <c r="G56" s="1">
        <f t="shared" si="0"/>
        <v>0</v>
      </c>
      <c r="H56" s="1">
        <f t="shared" si="1"/>
        <v>1.5821739261238643E+19</v>
      </c>
      <c r="I56" s="1">
        <f t="shared" si="2"/>
        <v>-3.3221490616347394E+33</v>
      </c>
      <c r="J56" s="1">
        <f t="shared" si="3"/>
        <v>-1.6584632349306735E+33</v>
      </c>
      <c r="K56" s="1">
        <f t="shared" si="4"/>
        <v>1.3409509969484615E+30</v>
      </c>
      <c r="L56" s="1">
        <f t="shared" si="11"/>
        <v>9.999734756584376E+20</v>
      </c>
      <c r="N56" s="1">
        <f t="shared" si="19"/>
        <v>-5.400000000000016</v>
      </c>
      <c r="O56" s="1">
        <f t="shared" si="12"/>
        <v>-5.39985676855558E+19</v>
      </c>
      <c r="P56" s="1">
        <f t="shared" si="13"/>
        <v>1.0539720433439934E+21</v>
      </c>
      <c r="Q56" s="1">
        <f t="shared" si="5"/>
        <v>-2.7047188931598957E+46</v>
      </c>
      <c r="W56" s="1">
        <f t="shared" si="18"/>
        <v>-5.400000000000016</v>
      </c>
      <c r="X56" s="1">
        <f t="shared" si="14"/>
        <v>-5.39985676855558E+19</v>
      </c>
      <c r="Y56" s="1">
        <f t="shared" si="6"/>
        <v>1.857408939448098E-26</v>
      </c>
      <c r="AA56" s="1">
        <f t="shared" si="15"/>
        <v>1.5635505340232782E+22</v>
      </c>
    </row>
    <row r="57" spans="1:27" ht="13.5">
      <c r="A57" s="1">
        <f t="shared" si="16"/>
        <v>9.530000000000011E-15</v>
      </c>
      <c r="B57" s="1">
        <f t="shared" si="7"/>
        <v>-9.999999999999768E-18</v>
      </c>
      <c r="C57" s="1">
        <f t="shared" si="17"/>
        <v>1.5856983166461483E+19</v>
      </c>
      <c r="D57" s="1">
        <f t="shared" si="8"/>
        <v>-3.326429611491599E+33</v>
      </c>
      <c r="E57" s="1">
        <f t="shared" si="9"/>
        <v>0</v>
      </c>
      <c r="F57" s="1">
        <f t="shared" si="10"/>
        <v>1.0472888369081643E+48</v>
      </c>
      <c r="G57" s="1">
        <f t="shared" si="0"/>
        <v>0</v>
      </c>
      <c r="H57" s="1">
        <f t="shared" si="1"/>
        <v>1.585496075185499E+19</v>
      </c>
      <c r="I57" s="1">
        <f t="shared" si="2"/>
        <v>-3.3326235162024707E+33</v>
      </c>
      <c r="J57" s="1">
        <f t="shared" si="3"/>
        <v>-1.6636894807822635E+33</v>
      </c>
      <c r="K57" s="1">
        <f t="shared" si="4"/>
        <v>1.373781260019601E+30</v>
      </c>
      <c r="L57" s="1">
        <f t="shared" si="11"/>
        <v>9.999734756584376E+20</v>
      </c>
      <c r="N57" s="1">
        <f t="shared" si="19"/>
        <v>-5.300000000000017</v>
      </c>
      <c r="O57" s="1">
        <f t="shared" si="12"/>
        <v>-5.2998594209897366E+19</v>
      </c>
      <c r="P57" s="1">
        <f t="shared" si="13"/>
        <v>1.052972069868335E+21</v>
      </c>
      <c r="Q57" s="1">
        <f t="shared" si="5"/>
        <v>-4.618167519917605E+46</v>
      </c>
      <c r="W57" s="1">
        <f t="shared" si="18"/>
        <v>-5.300000000000017</v>
      </c>
      <c r="X57" s="1">
        <f t="shared" si="14"/>
        <v>-5.2998594209897366E+19</v>
      </c>
      <c r="Y57" s="1">
        <f t="shared" si="6"/>
        <v>3.171429628807904E-26</v>
      </c>
      <c r="AA57" s="1">
        <f t="shared" si="15"/>
        <v>1.561911592163715E+22</v>
      </c>
    </row>
    <row r="58" spans="1:27" ht="13.5">
      <c r="A58" s="1">
        <f t="shared" si="16"/>
        <v>9.520000000000011E-15</v>
      </c>
      <c r="B58" s="1">
        <f t="shared" si="7"/>
        <v>-9.999999999999768E-18</v>
      </c>
      <c r="C58" s="1">
        <f t="shared" si="17"/>
        <v>1.589035219146009E+19</v>
      </c>
      <c r="D58" s="1">
        <f t="shared" si="8"/>
        <v>-3.3369024998606807E+33</v>
      </c>
      <c r="E58" s="1">
        <f t="shared" si="9"/>
        <v>0</v>
      </c>
      <c r="F58" s="1">
        <f t="shared" si="10"/>
        <v>1.0516926768531023E+48</v>
      </c>
      <c r="G58" s="1">
        <f t="shared" si="0"/>
        <v>0</v>
      </c>
      <c r="H58" s="1">
        <f t="shared" si="1"/>
        <v>1.5888286987017013E+19</v>
      </c>
      <c r="I58" s="1">
        <f t="shared" si="2"/>
        <v>-3.343142050516865E+33</v>
      </c>
      <c r="J58" s="1">
        <f t="shared" si="3"/>
        <v>-1.6689377087202724E+33</v>
      </c>
      <c r="K58" s="1">
        <f t="shared" si="4"/>
        <v>1.4067840595025345E+30</v>
      </c>
      <c r="L58" s="1">
        <f t="shared" si="11"/>
        <v>9.999734756584376E+20</v>
      </c>
      <c r="N58" s="1">
        <f t="shared" si="19"/>
        <v>-5.200000000000017</v>
      </c>
      <c r="O58" s="1">
        <f t="shared" si="12"/>
        <v>-5.1998620734238925E+19</v>
      </c>
      <c r="P58" s="1">
        <f t="shared" si="13"/>
        <v>1.0519720963926765E+21</v>
      </c>
      <c r="Q58" s="1">
        <f t="shared" si="5"/>
        <v>-7.806822147341684E+46</v>
      </c>
      <c r="W58" s="1">
        <f t="shared" si="18"/>
        <v>-5.200000000000017</v>
      </c>
      <c r="X58" s="1">
        <f t="shared" si="14"/>
        <v>-5.1998620734238925E+19</v>
      </c>
      <c r="Y58" s="1">
        <f t="shared" si="6"/>
        <v>5.361171278029969E-26</v>
      </c>
      <c r="AA58" s="1">
        <f t="shared" si="15"/>
        <v>1.5602726503041519E+22</v>
      </c>
    </row>
    <row r="59" spans="1:27" ht="13.5">
      <c r="A59" s="1">
        <f t="shared" si="16"/>
        <v>9.510000000000011E-15</v>
      </c>
      <c r="B59" s="1">
        <f t="shared" si="7"/>
        <v>-9.999999999999768E-18</v>
      </c>
      <c r="C59" s="1">
        <f t="shared" si="17"/>
        <v>1.5923826385726382E+19</v>
      </c>
      <c r="D59" s="1">
        <f t="shared" si="8"/>
        <v>-3.3474194266292113E+33</v>
      </c>
      <c r="E59" s="1">
        <f t="shared" si="9"/>
        <v>0</v>
      </c>
      <c r="F59" s="1">
        <f t="shared" si="10"/>
        <v>1.0561196887878299E+48</v>
      </c>
      <c r="G59" s="1">
        <f t="shared" si="0"/>
        <v>0</v>
      </c>
      <c r="H59" s="1">
        <f t="shared" si="1"/>
        <v>1.5921718407522181E+19</v>
      </c>
      <c r="I59" s="1">
        <f t="shared" si="2"/>
        <v>-3.3537048966978315E+33</v>
      </c>
      <c r="J59" s="1">
        <f t="shared" si="3"/>
        <v>-1.6742080344397647E+33</v>
      </c>
      <c r="K59" s="1">
        <f t="shared" si="4"/>
        <v>1.4399604846400297E+30</v>
      </c>
      <c r="L59" s="1">
        <f t="shared" si="11"/>
        <v>9.999734756584376E+20</v>
      </c>
      <c r="N59" s="1">
        <f t="shared" si="19"/>
        <v>-5.100000000000017</v>
      </c>
      <c r="O59" s="1">
        <f t="shared" si="12"/>
        <v>-5.099864725858049E+19</v>
      </c>
      <c r="P59" s="1">
        <f t="shared" si="13"/>
        <v>1.0509721229170181E+21</v>
      </c>
      <c r="Q59" s="1">
        <f t="shared" si="5"/>
        <v>-1.306579812247669E+47</v>
      </c>
      <c r="W59" s="1">
        <f t="shared" si="18"/>
        <v>-5.100000000000017</v>
      </c>
      <c r="X59" s="1">
        <f t="shared" si="14"/>
        <v>-5.099864725858049E+19</v>
      </c>
      <c r="Y59" s="1">
        <f t="shared" si="6"/>
        <v>8.972662665642013E-26</v>
      </c>
      <c r="AA59" s="1">
        <f t="shared" si="15"/>
        <v>1.5586337084445888E+22</v>
      </c>
    </row>
    <row r="60" spans="1:27" ht="13.5">
      <c r="A60" s="1">
        <f t="shared" si="16"/>
        <v>9.500000000000012E-15</v>
      </c>
      <c r="B60" s="1">
        <f t="shared" si="7"/>
        <v>-9.999999999999768E-18</v>
      </c>
      <c r="C60" s="1">
        <f t="shared" si="17"/>
        <v>1.5957406191961553E+19</v>
      </c>
      <c r="D60" s="1">
        <f t="shared" si="8"/>
        <v>-3.357980623517089E+33</v>
      </c>
      <c r="E60" s="1">
        <f t="shared" si="9"/>
        <v>0</v>
      </c>
      <c r="F60" s="1">
        <f t="shared" si="10"/>
        <v>1.0605700191772593E+48</v>
      </c>
      <c r="G60" s="1">
        <f t="shared" si="0"/>
        <v>0</v>
      </c>
      <c r="H60" s="1">
        <f t="shared" si="1"/>
        <v>1.5955255456489159E+19</v>
      </c>
      <c r="I60" s="1">
        <f t="shared" si="2"/>
        <v>-3.3643122883355406E+33</v>
      </c>
      <c r="J60" s="1">
        <f t="shared" si="3"/>
        <v>-1.6795005743672777E+33</v>
      </c>
      <c r="K60" s="1">
        <f t="shared" si="4"/>
        <v>1.4733116327072583E+30</v>
      </c>
      <c r="L60" s="1">
        <f t="shared" si="11"/>
        <v>9.999734756584376E+20</v>
      </c>
      <c r="N60" s="1">
        <f t="shared" si="19"/>
        <v>-5.000000000000018</v>
      </c>
      <c r="O60" s="1">
        <f t="shared" si="12"/>
        <v>-4.999867378292206E+19</v>
      </c>
      <c r="P60" s="1">
        <f t="shared" si="13"/>
        <v>1.0499721494413596E+21</v>
      </c>
      <c r="Q60" s="1">
        <f t="shared" si="5"/>
        <v>-2.1649838302208426E+47</v>
      </c>
      <c r="W60" s="1">
        <f t="shared" si="18"/>
        <v>-5.000000000000018</v>
      </c>
      <c r="X60" s="1">
        <f t="shared" si="14"/>
        <v>-4.999867378292206E+19</v>
      </c>
      <c r="Y60" s="1">
        <f t="shared" si="6"/>
        <v>1.4867572116948462E-25</v>
      </c>
      <c r="AA60" s="1">
        <f t="shared" si="15"/>
        <v>1.5569947665850255E+22</v>
      </c>
    </row>
    <row r="61" spans="1:27" ht="13.5">
      <c r="A61" s="1">
        <f t="shared" si="16"/>
        <v>9.490000000000012E-15</v>
      </c>
      <c r="B61" s="1">
        <f t="shared" si="7"/>
        <v>-9.999999999999768E-18</v>
      </c>
      <c r="C61" s="1">
        <f t="shared" si="17"/>
        <v>1.599109205519864E+19</v>
      </c>
      <c r="D61" s="1">
        <f t="shared" si="8"/>
        <v>-3.3685863237088614E+33</v>
      </c>
      <c r="E61" s="1">
        <f t="shared" si="9"/>
        <v>0</v>
      </c>
      <c r="F61" s="1">
        <f t="shared" si="10"/>
        <v>1.0650438155675079E+48</v>
      </c>
      <c r="G61" s="1">
        <f t="shared" si="0"/>
        <v>0</v>
      </c>
      <c r="H61" s="1">
        <f t="shared" si="1"/>
        <v>1.5988898579372513E+19</v>
      </c>
      <c r="I61" s="1">
        <f t="shared" si="2"/>
        <v>-3.3749644604977936E+33</v>
      </c>
      <c r="J61" s="1">
        <f t="shared" si="3"/>
        <v>-1.684815445666227E+33</v>
      </c>
      <c r="K61" s="1">
        <f t="shared" si="4"/>
        <v>1.5068386090775127E+30</v>
      </c>
      <c r="L61" s="1">
        <f t="shared" si="11"/>
        <v>9.999734756584376E+20</v>
      </c>
      <c r="N61" s="1">
        <f t="shared" si="19"/>
        <v>-4.900000000000018</v>
      </c>
      <c r="O61" s="1">
        <f t="shared" si="12"/>
        <v>-4.899870030726363E+19</v>
      </c>
      <c r="P61" s="1">
        <f t="shared" si="13"/>
        <v>1.0489721759657013E+21</v>
      </c>
      <c r="Q61" s="1">
        <f t="shared" si="5"/>
        <v>-3.551652161064257E+47</v>
      </c>
      <c r="W61" s="1">
        <f t="shared" si="18"/>
        <v>-4.900000000000018</v>
      </c>
      <c r="X61" s="1">
        <f t="shared" si="14"/>
        <v>-4.899870030726363E+19</v>
      </c>
      <c r="Y61" s="1">
        <f t="shared" si="6"/>
        <v>2.4390225876907496E-25</v>
      </c>
      <c r="AA61" s="1">
        <f t="shared" si="15"/>
        <v>1.5553558247254625E+22</v>
      </c>
    </row>
    <row r="62" spans="1:27" ht="13.5">
      <c r="A62" s="1">
        <f t="shared" si="16"/>
        <v>9.480000000000012E-15</v>
      </c>
      <c r="B62" s="1">
        <f t="shared" si="7"/>
        <v>-9.999999999999768E-18</v>
      </c>
      <c r="C62" s="1">
        <f t="shared" si="17"/>
        <v>1.6024884422817284E+19</v>
      </c>
      <c r="D62" s="1">
        <f t="shared" si="8"/>
        <v>-3.379236761864536E+33</v>
      </c>
      <c r="E62" s="1">
        <f t="shared" si="9"/>
        <v>0</v>
      </c>
      <c r="F62" s="1">
        <f t="shared" si="10"/>
        <v>1.0695412265950303E+48</v>
      </c>
      <c r="G62" s="1">
        <f t="shared" si="0"/>
        <v>0</v>
      </c>
      <c r="H62" s="1">
        <f t="shared" si="1"/>
        <v>1.602264822397749E+19</v>
      </c>
      <c r="I62" s="1">
        <f t="shared" si="2"/>
        <v>-3.3856616497419023E+33</v>
      </c>
      <c r="J62" s="1">
        <f t="shared" si="3"/>
        <v>-1.6901527662423493E+33</v>
      </c>
      <c r="K62" s="1">
        <f t="shared" si="4"/>
        <v>1.5405425272919577E+30</v>
      </c>
      <c r="L62" s="1">
        <f t="shared" si="11"/>
        <v>9.999734756584376E+20</v>
      </c>
      <c r="N62" s="1">
        <f t="shared" si="19"/>
        <v>-4.8000000000000185</v>
      </c>
      <c r="O62" s="1">
        <f t="shared" si="12"/>
        <v>-4.7998726831605195E+19</v>
      </c>
      <c r="P62" s="1">
        <f t="shared" si="13"/>
        <v>1.0479722024900428E+21</v>
      </c>
      <c r="Q62" s="1">
        <f t="shared" si="5"/>
        <v>-5.768504680108173E+47</v>
      </c>
      <c r="W62" s="1">
        <f t="shared" si="18"/>
        <v>-4.8000000000000185</v>
      </c>
      <c r="X62" s="1">
        <f t="shared" si="14"/>
        <v>-4.7998726831605195E+19</v>
      </c>
      <c r="Y62" s="1">
        <f t="shared" si="6"/>
        <v>3.961399532933903E-25</v>
      </c>
      <c r="AA62" s="1">
        <f t="shared" si="15"/>
        <v>1.5537168828658994E+22</v>
      </c>
    </row>
    <row r="63" spans="1:27" ht="13.5">
      <c r="A63" s="1">
        <f t="shared" si="16"/>
        <v>9.470000000000012E-15</v>
      </c>
      <c r="B63" s="1">
        <f t="shared" si="7"/>
        <v>-9.999999999999768E-18</v>
      </c>
      <c r="C63" s="1">
        <f t="shared" si="17"/>
        <v>1.6058783744558588E+19</v>
      </c>
      <c r="D63" s="1">
        <f t="shared" si="8"/>
        <v>-3.389932174130486E+33</v>
      </c>
      <c r="E63" s="1">
        <f t="shared" si="9"/>
        <v>0</v>
      </c>
      <c r="F63" s="1">
        <f t="shared" si="10"/>
        <v>1.0740624019958364E+48</v>
      </c>
      <c r="G63" s="1">
        <f t="shared" si="0"/>
        <v>0</v>
      </c>
      <c r="H63" s="1">
        <f t="shared" si="1"/>
        <v>1.6056504840474909E+19</v>
      </c>
      <c r="I63" s="1">
        <f t="shared" si="2"/>
        <v>-3.39640409412964E+33</v>
      </c>
      <c r="J63" s="1">
        <f t="shared" si="3"/>
        <v>-1.695512654749196E+33</v>
      </c>
      <c r="K63" s="1">
        <f t="shared" si="4"/>
        <v>1.5744245091264998E+30</v>
      </c>
      <c r="L63" s="1">
        <f t="shared" si="11"/>
        <v>9.999734756584376E+20</v>
      </c>
      <c r="N63" s="1">
        <f t="shared" si="19"/>
        <v>-4.700000000000019</v>
      </c>
      <c r="O63" s="1">
        <f t="shared" si="12"/>
        <v>-4.699875335594675E+19</v>
      </c>
      <c r="P63" s="1">
        <f t="shared" si="13"/>
        <v>1.0469722290143844E+21</v>
      </c>
      <c r="Q63" s="1">
        <f t="shared" si="5"/>
        <v>-9.275837423877157E+47</v>
      </c>
      <c r="W63" s="1">
        <f t="shared" si="18"/>
        <v>-4.700000000000019</v>
      </c>
      <c r="X63" s="1">
        <f t="shared" si="14"/>
        <v>-4.699875335594675E+19</v>
      </c>
      <c r="Y63" s="1">
        <f t="shared" si="6"/>
        <v>6.369986690871286E-25</v>
      </c>
      <c r="AA63" s="1">
        <f t="shared" si="15"/>
        <v>1.552077941006336E+22</v>
      </c>
    </row>
    <row r="64" spans="1:27" ht="13.5">
      <c r="A64" s="1">
        <f t="shared" si="16"/>
        <v>9.460000000000013E-15</v>
      </c>
      <c r="B64" s="1">
        <f t="shared" si="7"/>
        <v>-9.999999999999768E-18</v>
      </c>
      <c r="C64" s="1">
        <f t="shared" si="17"/>
        <v>1.6092790472540092E+19</v>
      </c>
      <c r="D64" s="1">
        <f t="shared" si="8"/>
        <v>-3.4006727981504445E+33</v>
      </c>
      <c r="E64" s="1">
        <f t="shared" si="9"/>
        <v>0</v>
      </c>
      <c r="F64" s="1">
        <f t="shared" si="10"/>
        <v>1.0786074926147976E+48</v>
      </c>
      <c r="G64" s="1">
        <f t="shared" si="0"/>
        <v>0</v>
      </c>
      <c r="H64" s="1">
        <f t="shared" si="1"/>
        <v>1.6090468881416204E+19</v>
      </c>
      <c r="I64" s="1">
        <f t="shared" si="2"/>
        <v>-3.407192033230722E+33</v>
      </c>
      <c r="J64" s="1">
        <f t="shared" si="3"/>
        <v>-1.700895230593677E+33</v>
      </c>
      <c r="K64" s="1">
        <f t="shared" si="4"/>
        <v>1.6084856846655746E+30</v>
      </c>
      <c r="L64" s="1">
        <f t="shared" si="11"/>
        <v>9.999734756584376E+20</v>
      </c>
      <c r="N64" s="1">
        <f t="shared" si="19"/>
        <v>-4.600000000000019</v>
      </c>
      <c r="O64" s="1">
        <f t="shared" si="12"/>
        <v>-4.599877988028832E+19</v>
      </c>
      <c r="P64" s="1">
        <f t="shared" si="13"/>
        <v>1.0459722555387259E+21</v>
      </c>
      <c r="Q64" s="1">
        <f t="shared" si="5"/>
        <v>-1.4767264792622406E+48</v>
      </c>
      <c r="W64" s="1">
        <f t="shared" si="18"/>
        <v>-4.600000000000019</v>
      </c>
      <c r="X64" s="1">
        <f t="shared" si="14"/>
        <v>-4.599877988028832E+19</v>
      </c>
      <c r="Y64" s="1">
        <f t="shared" si="6"/>
        <v>1.0141109194889078E-24</v>
      </c>
      <c r="AA64" s="1">
        <f t="shared" si="15"/>
        <v>1.550438999146773E+22</v>
      </c>
    </row>
    <row r="65" spans="1:27" ht="13.5">
      <c r="A65" s="1">
        <f t="shared" si="16"/>
        <v>9.450000000000013E-15</v>
      </c>
      <c r="B65" s="1">
        <f t="shared" si="7"/>
        <v>-9.999999999999768E-18</v>
      </c>
      <c r="C65" s="1">
        <f t="shared" si="17"/>
        <v>1.6126905061270858E+19</v>
      </c>
      <c r="D65" s="1">
        <f t="shared" si="8"/>
        <v>-3.411458873076592E+33</v>
      </c>
      <c r="E65" s="1">
        <f t="shared" si="9"/>
        <v>0</v>
      </c>
      <c r="F65" s="1">
        <f t="shared" si="10"/>
        <v>1.0831766504150403E+48</v>
      </c>
      <c r="G65" s="1">
        <f t="shared" si="0"/>
        <v>0</v>
      </c>
      <c r="H65" s="1">
        <f t="shared" si="1"/>
        <v>1.612454080174851E+19</v>
      </c>
      <c r="I65" s="1">
        <f t="shared" si="2"/>
        <v>-3.4180257081412375E+33</v>
      </c>
      <c r="J65" s="1">
        <f t="shared" si="3"/>
        <v>-1.706300613941639E+33</v>
      </c>
      <c r="K65" s="1">
        <f t="shared" si="4"/>
        <v>1.6427271923678628E+30</v>
      </c>
      <c r="L65" s="1">
        <f t="shared" si="11"/>
        <v>9.999734756584376E+20</v>
      </c>
      <c r="N65" s="1">
        <f t="shared" si="19"/>
        <v>-4.5000000000000195</v>
      </c>
      <c r="O65" s="1">
        <f t="shared" si="12"/>
        <v>-4.499880640462989E+19</v>
      </c>
      <c r="P65" s="1">
        <f t="shared" si="13"/>
        <v>1.0449722820630675E+21</v>
      </c>
      <c r="Q65" s="1">
        <f t="shared" si="5"/>
        <v>-2.327576970634641E+48</v>
      </c>
      <c r="W65" s="1">
        <f t="shared" si="18"/>
        <v>-4.5000000000000195</v>
      </c>
      <c r="X65" s="1">
        <f t="shared" si="14"/>
        <v>-4.499880640462989E+19</v>
      </c>
      <c r="Y65" s="1">
        <f t="shared" si="6"/>
        <v>1.5984146387425432E-24</v>
      </c>
      <c r="AA65" s="1">
        <f t="shared" si="15"/>
        <v>1.54880005728721E+22</v>
      </c>
    </row>
    <row r="66" spans="1:27" ht="13.5">
      <c r="A66" s="1">
        <f t="shared" si="16"/>
        <v>9.440000000000013E-15</v>
      </c>
      <c r="B66" s="1">
        <f t="shared" si="7"/>
        <v>-9.999999999999768E-18</v>
      </c>
      <c r="C66" s="1">
        <f t="shared" si="17"/>
        <v>1.6161127967666663E+19</v>
      </c>
      <c r="D66" s="1">
        <f t="shared" si="8"/>
        <v>-3.4222906395807425E+33</v>
      </c>
      <c r="E66" s="1">
        <f t="shared" si="9"/>
        <v>0</v>
      </c>
      <c r="F66" s="1">
        <f t="shared" si="10"/>
        <v>1.0877700284874314E+48</v>
      </c>
      <c r="G66" s="1">
        <f t="shared" si="0"/>
        <v>0</v>
      </c>
      <c r="H66" s="1">
        <f t="shared" si="1"/>
        <v>1.6158721058829922E+19</v>
      </c>
      <c r="I66" s="1">
        <f t="shared" si="2"/>
        <v>-3.4289053614920476E+33</v>
      </c>
      <c r="J66" s="1">
        <f t="shared" si="3"/>
        <v>-1.7117289257235065E+33</v>
      </c>
      <c r="K66" s="1">
        <f t="shared" si="4"/>
        <v>1.6771501791389246E+30</v>
      </c>
      <c r="L66" s="1">
        <f t="shared" si="11"/>
        <v>9.999734756584376E+20</v>
      </c>
      <c r="N66" s="1">
        <f t="shared" si="19"/>
        <v>-4.40000000000002</v>
      </c>
      <c r="O66" s="1">
        <f t="shared" si="12"/>
        <v>-4.399883292897146E+19</v>
      </c>
      <c r="P66" s="1">
        <f t="shared" si="13"/>
        <v>1.043972308587409E+21</v>
      </c>
      <c r="Q66" s="1">
        <f t="shared" si="5"/>
        <v>-3.6321610427212505E+48</v>
      </c>
      <c r="W66" s="1">
        <f t="shared" si="18"/>
        <v>-4.40000000000002</v>
      </c>
      <c r="X66" s="1">
        <f t="shared" si="14"/>
        <v>-4.399883292897146E+19</v>
      </c>
      <c r="Y66" s="1">
        <f t="shared" si="6"/>
        <v>2.4943103726331488E-24</v>
      </c>
      <c r="AA66" s="1">
        <f t="shared" si="15"/>
        <v>1.5471611154276467E+22</v>
      </c>
    </row>
    <row r="67" spans="1:27" ht="13.5">
      <c r="A67" s="1">
        <f t="shared" si="16"/>
        <v>9.430000000000013E-15</v>
      </c>
      <c r="B67" s="1">
        <f t="shared" si="7"/>
        <v>-9.999999999999768E-18</v>
      </c>
      <c r="C67" s="1">
        <f t="shared" si="17"/>
        <v>1.619545965106532E+19</v>
      </c>
      <c r="D67" s="1">
        <f t="shared" si="8"/>
        <v>-3.433168339865617E+33</v>
      </c>
      <c r="E67" s="1">
        <f t="shared" si="9"/>
        <v>0</v>
      </c>
      <c r="F67" s="1">
        <f t="shared" si="10"/>
        <v>1.0923877810601529E+48</v>
      </c>
      <c r="G67" s="1">
        <f t="shared" si="0"/>
        <v>0</v>
      </c>
      <c r="H67" s="1">
        <f t="shared" si="1"/>
        <v>1.6193010112444842E+19</v>
      </c>
      <c r="I67" s="1">
        <f t="shared" si="2"/>
        <v>-3.439831237458E+33</v>
      </c>
      <c r="J67" s="1">
        <f t="shared" si="3"/>
        <v>-1.7171802876399595E+33</v>
      </c>
      <c r="K67" s="1">
        <f t="shared" si="4"/>
        <v>1.711755800405563E+30</v>
      </c>
      <c r="L67" s="1">
        <f t="shared" si="11"/>
        <v>9.999734756584376E+20</v>
      </c>
      <c r="N67" s="1">
        <f t="shared" si="19"/>
        <v>-4.30000000000002</v>
      </c>
      <c r="O67" s="1">
        <f t="shared" si="12"/>
        <v>-4.299885945331302E+19</v>
      </c>
      <c r="P67" s="1">
        <f t="shared" si="13"/>
        <v>1.0429723351117507E+21</v>
      </c>
      <c r="Q67" s="1">
        <f t="shared" si="5"/>
        <v>-5.6115546351665095E+48</v>
      </c>
      <c r="W67" s="1">
        <f t="shared" si="18"/>
        <v>-4.30000000000002</v>
      </c>
      <c r="X67" s="1">
        <f t="shared" si="14"/>
        <v>-4.299885945331302E+19</v>
      </c>
      <c r="Y67" s="1">
        <f t="shared" si="6"/>
        <v>3.853617383277364E-24</v>
      </c>
      <c r="AA67" s="1">
        <f t="shared" si="15"/>
        <v>1.5455221735680836E+22</v>
      </c>
    </row>
    <row r="68" spans="1:27" ht="13.5">
      <c r="A68" s="1">
        <f t="shared" si="16"/>
        <v>9.420000000000013E-15</v>
      </c>
      <c r="B68" s="1">
        <f t="shared" si="7"/>
        <v>-9.999999999999768E-18</v>
      </c>
      <c r="C68" s="1">
        <f t="shared" si="17"/>
        <v>1.6229900573242081E+19</v>
      </c>
      <c r="D68" s="1">
        <f t="shared" si="8"/>
        <v>-3.444092217676218E+33</v>
      </c>
      <c r="E68" s="1">
        <f t="shared" si="9"/>
        <v>0</v>
      </c>
      <c r="F68" s="1">
        <f t="shared" si="10"/>
        <v>1.097030063508368E+48</v>
      </c>
      <c r="G68" s="1">
        <f t="shared" si="0"/>
        <v>0</v>
      </c>
      <c r="H68" s="1">
        <f t="shared" si="1"/>
        <v>1.6227408424819421E+19</v>
      </c>
      <c r="I68" s="1">
        <f t="shared" si="2"/>
        <v>-3.4508035817745186E+33</v>
      </c>
      <c r="J68" s="1">
        <f t="shared" si="3"/>
        <v>-1.7226548221676642E+33</v>
      </c>
      <c r="K68" s="1">
        <f t="shared" si="4"/>
        <v>1.7465452201849994E+30</v>
      </c>
      <c r="L68" s="1">
        <f t="shared" si="11"/>
        <v>9.999734756584376E+20</v>
      </c>
      <c r="N68" s="1">
        <f t="shared" si="19"/>
        <v>-4.200000000000021</v>
      </c>
      <c r="O68" s="1">
        <f t="shared" si="12"/>
        <v>-4.199888597765458E+19</v>
      </c>
      <c r="P68" s="1">
        <f t="shared" si="13"/>
        <v>1.0419723616360922E+21</v>
      </c>
      <c r="Q68" s="1">
        <f t="shared" si="5"/>
        <v>-8.58338020936834E+48</v>
      </c>
      <c r="W68" s="1">
        <f t="shared" si="18"/>
        <v>-4.200000000000021</v>
      </c>
      <c r="X68" s="1">
        <f t="shared" si="14"/>
        <v>-4.199888597765458E+19</v>
      </c>
      <c r="Y68" s="1">
        <f t="shared" si="6"/>
        <v>5.8944562305093295E-24</v>
      </c>
      <c r="AA68" s="1">
        <f t="shared" si="15"/>
        <v>1.5438832317085205E+22</v>
      </c>
    </row>
    <row r="69" spans="1:27" ht="13.5">
      <c r="A69" s="1">
        <f t="shared" si="16"/>
        <v>9.410000000000014E-15</v>
      </c>
      <c r="B69" s="1">
        <f t="shared" si="7"/>
        <v>-9.999999999999768E-18</v>
      </c>
      <c r="C69" s="1">
        <f t="shared" si="17"/>
        <v>1.6264451198425194E+19</v>
      </c>
      <c r="D69" s="1">
        <f t="shared" si="8"/>
        <v>-3.455062518311301E+33</v>
      </c>
      <c r="E69" s="1">
        <f t="shared" si="9"/>
        <v>0</v>
      </c>
      <c r="F69" s="1">
        <f t="shared" si="10"/>
        <v>1.1016970323639794E+48</v>
      </c>
      <c r="G69" s="1">
        <f t="shared" si="0"/>
        <v>0</v>
      </c>
      <c r="H69" s="1">
        <f t="shared" si="1"/>
        <v>1.6261916460637166E+19</v>
      </c>
      <c r="I69" s="1">
        <f t="shared" si="2"/>
        <v>-3.461822641744976E+33</v>
      </c>
      <c r="J69" s="1">
        <f t="shared" si="3"/>
        <v>-1.7281526525650523E+33</v>
      </c>
      <c r="K69" s="1">
        <f t="shared" si="4"/>
        <v>1.7815196111580833E+30</v>
      </c>
      <c r="L69" s="1">
        <f t="shared" si="11"/>
        <v>9.999734756584376E+20</v>
      </c>
      <c r="N69" s="1">
        <f t="shared" si="19"/>
        <v>-4.100000000000021</v>
      </c>
      <c r="O69" s="1">
        <f t="shared" si="12"/>
        <v>-4.099891250199615E+19</v>
      </c>
      <c r="P69" s="1">
        <f t="shared" si="13"/>
        <v>1.0409723881604338E+21</v>
      </c>
      <c r="Q69" s="1">
        <f t="shared" si="5"/>
        <v>-1.2998419845302613E+49</v>
      </c>
      <c r="W69" s="1">
        <f t="shared" si="18"/>
        <v>-4.100000000000021</v>
      </c>
      <c r="X69" s="1">
        <f t="shared" si="14"/>
        <v>-4.099891250199615E+19</v>
      </c>
      <c r="Y69" s="1">
        <f t="shared" si="6"/>
        <v>8.92639204777328E-24</v>
      </c>
      <c r="AA69" s="1">
        <f t="shared" si="15"/>
        <v>1.5422442898489573E+22</v>
      </c>
    </row>
    <row r="70" spans="1:27" ht="13.5">
      <c r="A70" s="1">
        <f t="shared" si="16"/>
        <v>9.400000000000014E-15</v>
      </c>
      <c r="B70" s="1">
        <f t="shared" si="7"/>
        <v>-9.999999999999768E-18</v>
      </c>
      <c r="C70" s="1">
        <f t="shared" si="17"/>
        <v>1.6299111993311543E+19</v>
      </c>
      <c r="D70" s="1">
        <f t="shared" si="8"/>
        <v>-3.4660794886349405E+33</v>
      </c>
      <c r="E70" s="1">
        <f t="shared" si="9"/>
        <v>0</v>
      </c>
      <c r="F70" s="1">
        <f t="shared" si="10"/>
        <v>1.106388845325484E+48</v>
      </c>
      <c r="G70" s="1">
        <f t="shared" si="0"/>
        <v>0</v>
      </c>
      <c r="H70" s="1">
        <f t="shared" si="1"/>
        <v>1.6296534687054615E+19</v>
      </c>
      <c r="I70" s="1">
        <f t="shared" si="2"/>
        <v>-3.472888666253393E+33</v>
      </c>
      <c r="J70" s="1">
        <f t="shared" si="3"/>
        <v>-1.7336739028781478E+33</v>
      </c>
      <c r="K70" s="1">
        <f t="shared" si="4"/>
        <v>1.8166801547442332E+30</v>
      </c>
      <c r="L70" s="1">
        <f t="shared" si="11"/>
        <v>9.999734756584376E+20</v>
      </c>
      <c r="N70" s="1">
        <f t="shared" si="19"/>
        <v>-4.000000000000021</v>
      </c>
      <c r="O70" s="1">
        <f t="shared" si="12"/>
        <v>-3.999893902633772E+19</v>
      </c>
      <c r="P70" s="1">
        <f t="shared" si="13"/>
        <v>1.0399724146847753E+21</v>
      </c>
      <c r="Q70" s="1">
        <f t="shared" si="5"/>
        <v>-1.948856337084969E+49</v>
      </c>
      <c r="W70" s="1">
        <f t="shared" si="18"/>
        <v>-4.000000000000021</v>
      </c>
      <c r="X70" s="1">
        <f t="shared" si="14"/>
        <v>-3.999893902633772E+19</v>
      </c>
      <c r="Y70" s="1">
        <f t="shared" si="6"/>
        <v>1.3383361913713314E-23</v>
      </c>
      <c r="AA70" s="1">
        <f t="shared" si="15"/>
        <v>1.5406053479893942E+22</v>
      </c>
    </row>
    <row r="71" spans="1:27" ht="13.5">
      <c r="A71" s="1">
        <f t="shared" si="16"/>
        <v>9.390000000000014E-15</v>
      </c>
      <c r="B71" s="1">
        <f t="shared" si="7"/>
        <v>-9.999999999999768E-18</v>
      </c>
      <c r="C71" s="1">
        <f t="shared" si="17"/>
        <v>1.6333883427082424E+19</v>
      </c>
      <c r="D71" s="1">
        <f t="shared" si="8"/>
        <v>-3.477143377088195E+33</v>
      </c>
      <c r="E71" s="1">
        <f t="shared" si="9"/>
        <v>0</v>
      </c>
      <c r="F71" s="1">
        <f t="shared" si="10"/>
        <v>1.1111056612679174E+48</v>
      </c>
      <c r="G71" s="1">
        <f t="shared" si="0"/>
        <v>0</v>
      </c>
      <c r="H71" s="1">
        <f t="shared" si="1"/>
        <v>1.6331263573717148E+19</v>
      </c>
      <c r="I71" s="1">
        <f t="shared" si="2"/>
        <v>-3.484001905777335E+33</v>
      </c>
      <c r="J71" s="1">
        <f t="shared" si="3"/>
        <v>-1.7392186979464455E+33</v>
      </c>
      <c r="K71" s="1">
        <f t="shared" si="4"/>
        <v>1.8520280411769523E+30</v>
      </c>
      <c r="L71" s="1">
        <f t="shared" si="11"/>
        <v>9.999734756584376E+20</v>
      </c>
      <c r="N71" s="1">
        <f t="shared" si="19"/>
        <v>-3.9000000000000212</v>
      </c>
      <c r="O71" s="1">
        <f t="shared" si="12"/>
        <v>-3.899896555067928E+19</v>
      </c>
      <c r="P71" s="1">
        <f t="shared" si="13"/>
        <v>1.038972441209117E+21</v>
      </c>
      <c r="Q71" s="1">
        <f t="shared" si="5"/>
        <v>-2.892851537144975E+49</v>
      </c>
      <c r="W71" s="1">
        <f t="shared" si="18"/>
        <v>-3.9000000000000212</v>
      </c>
      <c r="X71" s="1">
        <f t="shared" si="14"/>
        <v>-3.899896555067928E+19</v>
      </c>
      <c r="Y71" s="1">
        <f t="shared" si="6"/>
        <v>1.9866050846089158E-23</v>
      </c>
      <c r="AA71" s="1">
        <f t="shared" si="15"/>
        <v>1.5389664061298311E+22</v>
      </c>
    </row>
    <row r="72" spans="1:27" ht="13.5">
      <c r="A72" s="1">
        <f t="shared" si="16"/>
        <v>9.380000000000014E-15</v>
      </c>
      <c r="B72" s="1">
        <f t="shared" si="7"/>
        <v>-9.999999999999768E-18</v>
      </c>
      <c r="C72" s="1">
        <f t="shared" si="17"/>
        <v>1.6368765971419433E+19</v>
      </c>
      <c r="D72" s="1">
        <f t="shared" si="8"/>
        <v>-3.4882544337008735E+33</v>
      </c>
      <c r="E72" s="1">
        <f t="shared" si="9"/>
        <v>0</v>
      </c>
      <c r="F72" s="1">
        <f t="shared" si="10"/>
        <v>1.1158476402528978E+48</v>
      </c>
      <c r="G72" s="1">
        <f t="shared" si="0"/>
        <v>0</v>
      </c>
      <c r="H72" s="1">
        <f t="shared" si="1"/>
        <v>1.636610359277492E+19</v>
      </c>
      <c r="I72" s="1">
        <f t="shared" si="2"/>
        <v>-3.4951626123989804E+33</v>
      </c>
      <c r="J72" s="1">
        <f t="shared" si="3"/>
        <v>-1.7447871634088376E+33</v>
      </c>
      <c r="K72" s="1">
        <f t="shared" si="4"/>
        <v>1.8875644695758865E+30</v>
      </c>
      <c r="L72" s="1">
        <f t="shared" si="11"/>
        <v>9.999734756584376E+20</v>
      </c>
      <c r="N72" s="1">
        <f t="shared" si="19"/>
        <v>-3.800000000000021</v>
      </c>
      <c r="O72" s="1">
        <f t="shared" si="12"/>
        <v>-3.7998992075020845E+19</v>
      </c>
      <c r="P72" s="1">
        <f t="shared" si="13"/>
        <v>1.0379724677334585E+21</v>
      </c>
      <c r="Q72" s="1">
        <f t="shared" si="5"/>
        <v>-4.251376048791289E+49</v>
      </c>
      <c r="W72" s="1">
        <f t="shared" si="18"/>
        <v>-3.800000000000021</v>
      </c>
      <c r="X72" s="1">
        <f t="shared" si="14"/>
        <v>-3.7998992075020845E+19</v>
      </c>
      <c r="Y72" s="1">
        <f t="shared" si="6"/>
        <v>2.919543283389063E-23</v>
      </c>
      <c r="AA72" s="1">
        <f t="shared" si="15"/>
        <v>1.5373274642702678E+22</v>
      </c>
    </row>
    <row r="73" spans="1:27" ht="13.5">
      <c r="A73" s="1">
        <f t="shared" si="16"/>
        <v>9.370000000000015E-15</v>
      </c>
      <c r="B73" s="1">
        <f t="shared" si="7"/>
        <v>-9.999999999999768E-18</v>
      </c>
      <c r="C73" s="1">
        <f t="shared" si="17"/>
        <v>1.6403760100520466E+19</v>
      </c>
      <c r="D73" s="1">
        <f t="shared" si="8"/>
        <v>-3.4994129101034023E+33</v>
      </c>
      <c r="E73" s="1">
        <f t="shared" si="9"/>
        <v>0</v>
      </c>
      <c r="F73" s="1">
        <f t="shared" si="10"/>
        <v>1.1206149435387638E+48</v>
      </c>
      <c r="G73" s="1">
        <f t="shared" si="0"/>
        <v>0</v>
      </c>
      <c r="H73" s="1">
        <f t="shared" si="1"/>
        <v>1.640105521889891E+19</v>
      </c>
      <c r="I73" s="1">
        <f t="shared" si="2"/>
        <v>-3.506371039817195E+33</v>
      </c>
      <c r="J73" s="1">
        <f t="shared" si="3"/>
        <v>-1.7503794257095927E+33</v>
      </c>
      <c r="K73" s="1">
        <f t="shared" si="4"/>
        <v>1.923290648025799E+30</v>
      </c>
      <c r="L73" s="1">
        <f t="shared" si="11"/>
        <v>9.999734756584376E+20</v>
      </c>
      <c r="N73" s="1">
        <f t="shared" si="19"/>
        <v>-3.700000000000021</v>
      </c>
      <c r="O73" s="1">
        <f t="shared" si="12"/>
        <v>-3.6999018599362404E+19</v>
      </c>
      <c r="P73" s="1">
        <f t="shared" si="13"/>
        <v>1.0369724942578001E+21</v>
      </c>
      <c r="Q73" s="1">
        <f t="shared" si="5"/>
        <v>-6.185715651304794E+49</v>
      </c>
      <c r="W73" s="1">
        <f t="shared" si="18"/>
        <v>-3.700000000000021</v>
      </c>
      <c r="X73" s="1">
        <f t="shared" si="14"/>
        <v>-3.6999018599362404E+19</v>
      </c>
      <c r="Y73" s="1">
        <f t="shared" si="6"/>
        <v>4.247910411937333E-23</v>
      </c>
      <c r="AA73" s="1">
        <f t="shared" si="15"/>
        <v>1.5356885224107048E+22</v>
      </c>
    </row>
    <row r="74" spans="1:27" ht="13.5">
      <c r="A74" s="1">
        <f t="shared" si="16"/>
        <v>9.360000000000015E-15</v>
      </c>
      <c r="B74" s="1">
        <f t="shared" si="7"/>
        <v>-9.999999999999768E-18</v>
      </c>
      <c r="C74" s="1">
        <f t="shared" si="17"/>
        <v>1.6438866291115854E+19</v>
      </c>
      <c r="D74" s="1">
        <f t="shared" si="8"/>
        <v>-3.51061905953879E+33</v>
      </c>
      <c r="E74" s="1">
        <f t="shared" si="9"/>
        <v>0</v>
      </c>
      <c r="F74" s="1">
        <f t="shared" si="10"/>
        <v>1.1254077335908125E+48</v>
      </c>
      <c r="G74" s="1">
        <f aca="true" t="shared" si="20" ref="G74:G137">(1/($B$3^2))*($B$1*($E$1^2)/3)*($B$2/SQRT(2*3.1416))*EXP(-(($B$4-C74)^2)/(2*($B$2^2)))</f>
        <v>0</v>
      </c>
      <c r="H74" s="1">
        <f aca="true" t="shared" si="21" ref="H74:H137">+$B$5/(4*3.1416*$B$7*A74^2)</f>
        <v>1.643611892929708E+19</v>
      </c>
      <c r="I74" s="1">
        <f aca="true" t="shared" si="22" ref="I74:I137">+(H75-H74)/B74</f>
        <v>-3.517627443360235E+33</v>
      </c>
      <c r="J74" s="1">
        <f aca="true" t="shared" si="23" ref="J74:J137">-H74/A74</f>
        <v>-1.7559956121043863E+33</v>
      </c>
      <c r="K74" s="1">
        <f aca="true" t="shared" si="24" ref="K74:K137">2*C74/A74+D74</f>
        <v>1.9592077936520874E+30</v>
      </c>
      <c r="L74" s="1">
        <f t="shared" si="11"/>
        <v>9.999734756584376E+20</v>
      </c>
      <c r="N74" s="1">
        <f t="shared" si="19"/>
        <v>-3.600000000000021</v>
      </c>
      <c r="O74" s="1">
        <f t="shared" si="12"/>
        <v>-3.5999045123703964E+19</v>
      </c>
      <c r="P74" s="1">
        <f t="shared" si="13"/>
        <v>1.0359725207821416E+21</v>
      </c>
      <c r="Q74" s="1">
        <f aca="true" t="shared" si="25" ref="Q74:Q137">-(($E$2^2)/3)*($B$2/(SQRT(2*3.1416)))*EXP(-((O74)^2)/(2*($B$2^2)))</f>
        <v>-8.910610046132447E+49</v>
      </c>
      <c r="W74" s="1">
        <f t="shared" si="18"/>
        <v>-3.600000000000021</v>
      </c>
      <c r="X74" s="1">
        <f t="shared" si="14"/>
        <v>-3.5999045123703964E+19</v>
      </c>
      <c r="Y74" s="1">
        <f aca="true" t="shared" si="26" ref="Y74:Y137">(1/(SQRT(2*3.1416)*$B$2))*EXP(-(X74^2)/(2*($B$2^2)))</f>
        <v>6.119174453758661E-23</v>
      </c>
      <c r="AA74" s="1">
        <f t="shared" si="15"/>
        <v>1.5340495805511417E+22</v>
      </c>
    </row>
    <row r="75" spans="1:27" ht="13.5">
      <c r="A75" s="1">
        <f t="shared" si="16"/>
        <v>9.350000000000015E-15</v>
      </c>
      <c r="B75" s="1">
        <f aca="true" t="shared" si="27" ref="B75:B138">+A76-A75</f>
        <v>-9.999999999999768E-18</v>
      </c>
      <c r="C75" s="1">
        <f t="shared" si="17"/>
        <v>1.64740850224846E+19</v>
      </c>
      <c r="D75" s="1">
        <f aca="true" t="shared" si="28" ref="D75:D138">+D74+F74*B74</f>
        <v>-3.521873136874698E+33</v>
      </c>
      <c r="E75" s="1">
        <f aca="true" t="shared" si="29" ref="E75:E138">-(($E$2^2)/3)*($B$2/(SQRT(2*3.1416)))*EXP(-(($B$4-C75)^2)/(2*($B$2^2)))</f>
        <v>0</v>
      </c>
      <c r="F75" s="1">
        <f aca="true" t="shared" si="30" ref="F75:F138">E75+(2/(A75^2))*C75-(2/A75)*D75</f>
        <v>1.1302261740916335E+48</v>
      </c>
      <c r="G75" s="1">
        <f t="shared" si="20"/>
        <v>0</v>
      </c>
      <c r="H75" s="1">
        <f t="shared" si="21"/>
        <v>1.6471295203730682E+19</v>
      </c>
      <c r="I75" s="1">
        <f t="shared" si="22"/>
        <v>-3.528932079996191E+33</v>
      </c>
      <c r="J75" s="1">
        <f t="shared" si="23"/>
        <v>-1.7616358506663802E+33</v>
      </c>
      <c r="K75" s="1">
        <f t="shared" si="24"/>
        <v>1.9953171326980285E+30</v>
      </c>
      <c r="L75" s="1">
        <f aca="true" t="shared" si="31" ref="L75:L138">+$B$4</f>
        <v>9.999734756584376E+20</v>
      </c>
      <c r="N75" s="1">
        <f t="shared" si="19"/>
        <v>-3.500000000000021</v>
      </c>
      <c r="O75" s="1">
        <f aca="true" t="shared" si="32" ref="O75:O138">+N75*$B$2</f>
        <v>-3.4999071648045527E+19</v>
      </c>
      <c r="P75" s="1">
        <f aca="true" t="shared" si="33" ref="P75:P138">+$B$4-O75</f>
        <v>1.0349725473064831E+21</v>
      </c>
      <c r="Q75" s="1">
        <f t="shared" si="25"/>
        <v>-1.2708139665640318E+50</v>
      </c>
      <c r="W75" s="1">
        <f t="shared" si="18"/>
        <v>-3.500000000000021</v>
      </c>
      <c r="X75" s="1">
        <f aca="true" t="shared" si="34" ref="X75:X138">+W75*$B$2</f>
        <v>-3.4999071648045527E+19</v>
      </c>
      <c r="Y75" s="1">
        <f t="shared" si="26"/>
        <v>8.727048226124058E-23</v>
      </c>
      <c r="AA75" s="1">
        <f aca="true" t="shared" si="35" ref="AA75:AA138">+$AB$3*A75/$AB$4</f>
        <v>1.5324106386915784E+22</v>
      </c>
    </row>
    <row r="76" spans="1:27" ht="13.5">
      <c r="A76" s="1">
        <f aca="true" t="shared" si="36" ref="A76:A139">(1-$E$7)*A75*(A75*($E$7)&gt;$E$5)+(A75-$E$5)*(A75*($E$7)&lt;=$E$5)</f>
        <v>9.340000000000015E-15</v>
      </c>
      <c r="B76" s="1">
        <f t="shared" si="27"/>
        <v>-9.999999999999768E-18</v>
      </c>
      <c r="C76" s="1">
        <f aca="true" t="shared" si="37" ref="C76:C139">+C75+D76*B75</f>
        <v>1.6509416776470755E+19</v>
      </c>
      <c r="D76" s="1">
        <f t="shared" si="28"/>
        <v>-3.533175398615614E+33</v>
      </c>
      <c r="E76" s="1">
        <f t="shared" si="29"/>
        <v>0</v>
      </c>
      <c r="F76" s="1">
        <f t="shared" si="30"/>
        <v>1.1350704299515447E+48</v>
      </c>
      <c r="G76" s="1">
        <f t="shared" si="20"/>
        <v>0</v>
      </c>
      <c r="H76" s="1">
        <f t="shared" si="21"/>
        <v>1.6506584524530643E+19</v>
      </c>
      <c r="I76" s="1">
        <f t="shared" si="22"/>
        <v>-3.5402852083483446E+33</v>
      </c>
      <c r="J76" s="1">
        <f t="shared" si="23"/>
        <v>-1.7673002702923571E+33</v>
      </c>
      <c r="K76" s="1">
        <f t="shared" si="24"/>
        <v>2.031619900602025E+30</v>
      </c>
      <c r="L76" s="1">
        <f t="shared" si="31"/>
        <v>9.999734756584376E+20</v>
      </c>
      <c r="N76" s="1">
        <f t="shared" si="19"/>
        <v>-3.400000000000021</v>
      </c>
      <c r="O76" s="1">
        <f t="shared" si="32"/>
        <v>-3.3999098172387086E+19</v>
      </c>
      <c r="P76" s="1">
        <f t="shared" si="33"/>
        <v>1.0339725738308247E+21</v>
      </c>
      <c r="Q76" s="1">
        <f t="shared" si="25"/>
        <v>-1.7943765105612908E+50</v>
      </c>
      <c r="W76" s="1">
        <f aca="true" t="shared" si="38" ref="W76:W139">0.1+W75</f>
        <v>-3.400000000000021</v>
      </c>
      <c r="X76" s="1">
        <f t="shared" si="34"/>
        <v>-3.3999098172387086E+19</v>
      </c>
      <c r="Y76" s="1">
        <f t="shared" si="26"/>
        <v>1.2322504123740727E-22</v>
      </c>
      <c r="AA76" s="1">
        <f t="shared" si="35"/>
        <v>1.5307716968320153E+22</v>
      </c>
    </row>
    <row r="77" spans="1:27" ht="13.5">
      <c r="A77" s="1">
        <f t="shared" si="36"/>
        <v>9.330000000000016E-15</v>
      </c>
      <c r="B77" s="1">
        <f t="shared" si="27"/>
        <v>-9.999999999999768E-18</v>
      </c>
      <c r="C77" s="1">
        <f t="shared" si="37"/>
        <v>1.6544862037499906E+19</v>
      </c>
      <c r="D77" s="1">
        <f t="shared" si="28"/>
        <v>-3.5445261029151293E+33</v>
      </c>
      <c r="E77" s="1">
        <f t="shared" si="29"/>
        <v>0</v>
      </c>
      <c r="F77" s="1">
        <f t="shared" si="30"/>
        <v>1.1399406673191265E+48</v>
      </c>
      <c r="G77" s="1">
        <f t="shared" si="20"/>
        <v>0</v>
      </c>
      <c r="H77" s="1">
        <f t="shared" si="21"/>
        <v>1.6541987376614126E+19</v>
      </c>
      <c r="I77" s="1">
        <f t="shared" si="22"/>
        <v>-3.551687088704185E+33</v>
      </c>
      <c r="J77" s="1">
        <f t="shared" si="23"/>
        <v>-1.7729890007089065E+33</v>
      </c>
      <c r="K77" s="1">
        <f t="shared" si="24"/>
        <v>2.0681173420794622E+30</v>
      </c>
      <c r="L77" s="1">
        <f t="shared" si="31"/>
        <v>9.999734756584376E+20</v>
      </c>
      <c r="N77" s="1">
        <f t="shared" si="19"/>
        <v>-3.3000000000000207</v>
      </c>
      <c r="O77" s="1">
        <f t="shared" si="32"/>
        <v>-3.299912469672865E+19</v>
      </c>
      <c r="P77" s="1">
        <f t="shared" si="33"/>
        <v>1.0329726003551662E+21</v>
      </c>
      <c r="Q77" s="1">
        <f t="shared" si="25"/>
        <v>-2.508431390408204E+50</v>
      </c>
      <c r="W77" s="1">
        <f t="shared" si="38"/>
        <v>-3.3000000000000207</v>
      </c>
      <c r="X77" s="1">
        <f t="shared" si="34"/>
        <v>-3.299912469672865E+19</v>
      </c>
      <c r="Y77" s="1">
        <f t="shared" si="26"/>
        <v>1.7226126161647597E-22</v>
      </c>
      <c r="AA77" s="1">
        <f t="shared" si="35"/>
        <v>1.5291327549724523E+22</v>
      </c>
    </row>
    <row r="78" spans="1:27" ht="13.5">
      <c r="A78" s="1">
        <f t="shared" si="36"/>
        <v>9.320000000000016E-15</v>
      </c>
      <c r="B78" s="1">
        <f t="shared" si="27"/>
        <v>-9.999999999999768E-18</v>
      </c>
      <c r="C78" s="1">
        <f t="shared" si="37"/>
        <v>1.6580421292595788E+19</v>
      </c>
      <c r="D78" s="1">
        <f t="shared" si="28"/>
        <v>-3.55592550958832E+33</v>
      </c>
      <c r="E78" s="1">
        <f t="shared" si="29"/>
        <v>0</v>
      </c>
      <c r="F78" s="1">
        <f t="shared" si="30"/>
        <v>1.1448370535918608E+48</v>
      </c>
      <c r="G78" s="1">
        <f t="shared" si="20"/>
        <v>0</v>
      </c>
      <c r="H78" s="1">
        <f t="shared" si="21"/>
        <v>1.6577504247501167E+19</v>
      </c>
      <c r="I78" s="1">
        <f t="shared" si="22"/>
        <v>-3.5631379830303545E+33</v>
      </c>
      <c r="J78" s="1">
        <f t="shared" si="23"/>
        <v>-1.778702172478663E+33</v>
      </c>
      <c r="K78" s="1">
        <f t="shared" si="24"/>
        <v>2.1048107111988013E+30</v>
      </c>
      <c r="L78" s="1">
        <f t="shared" si="31"/>
        <v>9.999734756584376E+20</v>
      </c>
      <c r="N78" s="1">
        <f aca="true" t="shared" si="39" ref="N78:N141">0.1+N77</f>
        <v>-3.2000000000000206</v>
      </c>
      <c r="O78" s="1">
        <f t="shared" si="32"/>
        <v>-3.199915122107021E+19</v>
      </c>
      <c r="P78" s="1">
        <f t="shared" si="33"/>
        <v>1.0319726268795079E+21</v>
      </c>
      <c r="Q78" s="1">
        <f t="shared" si="25"/>
        <v>-3.4717459176650705E+50</v>
      </c>
      <c r="W78" s="1">
        <f t="shared" si="38"/>
        <v>-3.2000000000000206</v>
      </c>
      <c r="X78" s="1">
        <f t="shared" si="34"/>
        <v>-3.199915122107021E+19</v>
      </c>
      <c r="Y78" s="1">
        <f t="shared" si="26"/>
        <v>2.384148651925111E-22</v>
      </c>
      <c r="AA78" s="1">
        <f t="shared" si="35"/>
        <v>1.527493813112889E+22</v>
      </c>
    </row>
    <row r="79" spans="1:27" ht="13.5">
      <c r="A79" s="1">
        <f t="shared" si="36"/>
        <v>9.310000000000016E-15</v>
      </c>
      <c r="B79" s="1">
        <f t="shared" si="27"/>
        <v>-9.999999999999768E-18</v>
      </c>
      <c r="C79" s="1">
        <f t="shared" si="37"/>
        <v>1.661609503139703E+19</v>
      </c>
      <c r="D79" s="1">
        <f t="shared" si="28"/>
        <v>-3.567373880124239E+33</v>
      </c>
      <c r="E79" s="1">
        <f t="shared" si="29"/>
        <v>0</v>
      </c>
      <c r="F79" s="1">
        <f t="shared" si="30"/>
        <v>1.1497597574268704E+48</v>
      </c>
      <c r="G79" s="1">
        <f t="shared" si="20"/>
        <v>0</v>
      </c>
      <c r="H79" s="1">
        <f t="shared" si="21"/>
        <v>1.661313562733147E+19</v>
      </c>
      <c r="I79" s="1">
        <f t="shared" si="22"/>
        <v>-3.57463815498494E+33</v>
      </c>
      <c r="J79" s="1">
        <f t="shared" si="23"/>
        <v>-1.7844399170065995E+33</v>
      </c>
      <c r="K79" s="1">
        <f t="shared" si="24"/>
        <v>2.141701271465166E+30</v>
      </c>
      <c r="L79" s="1">
        <f t="shared" si="31"/>
        <v>9.999734756584376E+20</v>
      </c>
      <c r="N79" s="1">
        <f t="shared" si="39"/>
        <v>-3.1000000000000205</v>
      </c>
      <c r="O79" s="1">
        <f t="shared" si="32"/>
        <v>-3.0999177745411772E+19</v>
      </c>
      <c r="P79" s="1">
        <f t="shared" si="33"/>
        <v>1.0309726534038494E+21</v>
      </c>
      <c r="Q79" s="1">
        <f t="shared" si="25"/>
        <v>-4.757192168957516E+50</v>
      </c>
      <c r="W79" s="1">
        <f t="shared" si="38"/>
        <v>-3.1000000000000205</v>
      </c>
      <c r="X79" s="1">
        <f t="shared" si="34"/>
        <v>-3.0999177745411772E+19</v>
      </c>
      <c r="Y79" s="1">
        <f t="shared" si="26"/>
        <v>3.266901889005962E-22</v>
      </c>
      <c r="AA79" s="1">
        <f t="shared" si="35"/>
        <v>1.525854871253326E+22</v>
      </c>
    </row>
    <row r="80" spans="1:27" ht="13.5">
      <c r="A80" s="1">
        <f t="shared" si="36"/>
        <v>9.300000000000016E-15</v>
      </c>
      <c r="B80" s="1">
        <f t="shared" si="27"/>
        <v>-9.999999999999768E-18</v>
      </c>
      <c r="C80" s="1">
        <f t="shared" si="37"/>
        <v>1.6651883746174013E+19</v>
      </c>
      <c r="D80" s="1">
        <f t="shared" si="28"/>
        <v>-3.578871477698507E+33</v>
      </c>
      <c r="E80" s="1">
        <f t="shared" si="29"/>
        <v>0</v>
      </c>
      <c r="F80" s="1">
        <f t="shared" si="30"/>
        <v>1.1547089487517635E+48</v>
      </c>
      <c r="G80" s="1">
        <f t="shared" si="20"/>
        <v>0</v>
      </c>
      <c r="H80" s="1">
        <f t="shared" si="21"/>
        <v>1.6648882008881318E+19</v>
      </c>
      <c r="I80" s="1">
        <f t="shared" si="22"/>
        <v>-3.586187869928531E+33</v>
      </c>
      <c r="J80" s="1">
        <f t="shared" si="23"/>
        <v>-1.790202366546375E+33</v>
      </c>
      <c r="K80" s="1">
        <f t="shared" si="24"/>
        <v>2.1787902958981645E+30</v>
      </c>
      <c r="L80" s="1">
        <f t="shared" si="31"/>
        <v>9.999734756584376E+20</v>
      </c>
      <c r="N80" s="1">
        <f t="shared" si="39"/>
        <v>-3.0000000000000204</v>
      </c>
      <c r="O80" s="1">
        <f t="shared" si="32"/>
        <v>-2.999920426975333E+19</v>
      </c>
      <c r="P80" s="1">
        <f t="shared" si="33"/>
        <v>1.029972679928191E+21</v>
      </c>
      <c r="Q80" s="1">
        <f t="shared" si="25"/>
        <v>-6.453725840513196E+50</v>
      </c>
      <c r="W80" s="1">
        <f t="shared" si="38"/>
        <v>-3.0000000000000204</v>
      </c>
      <c r="X80" s="1">
        <f t="shared" si="34"/>
        <v>-2.999920426975333E+19</v>
      </c>
      <c r="Y80" s="1">
        <f t="shared" si="26"/>
        <v>4.431960784993766E-22</v>
      </c>
      <c r="AA80" s="1">
        <f t="shared" si="35"/>
        <v>1.5242159293937626E+22</v>
      </c>
    </row>
    <row r="81" spans="1:27" ht="13.5">
      <c r="A81" s="1">
        <f t="shared" si="36"/>
        <v>9.290000000000016E-15</v>
      </c>
      <c r="B81" s="1">
        <f t="shared" si="27"/>
        <v>-9.999999999999768E-18</v>
      </c>
      <c r="C81" s="1">
        <f t="shared" si="37"/>
        <v>1.6687787931845874E+19</v>
      </c>
      <c r="D81" s="1">
        <f t="shared" si="28"/>
        <v>-3.590418567186024E+33</v>
      </c>
      <c r="E81" s="1">
        <f t="shared" si="29"/>
        <v>0</v>
      </c>
      <c r="F81" s="1">
        <f t="shared" si="30"/>
        <v>1.1596847987755836E+48</v>
      </c>
      <c r="G81" s="1">
        <f t="shared" si="20"/>
        <v>0</v>
      </c>
      <c r="H81" s="1">
        <f t="shared" si="21"/>
        <v>1.6684743887580602E+19</v>
      </c>
      <c r="I81" s="1">
        <f t="shared" si="22"/>
        <v>-3.5977873949397824E+33</v>
      </c>
      <c r="J81" s="1">
        <f t="shared" si="23"/>
        <v>-1.7959896542067355E+33</v>
      </c>
      <c r="K81" s="1">
        <f t="shared" si="24"/>
        <v>2.2160790671177827E+30</v>
      </c>
      <c r="L81" s="1">
        <f t="shared" si="31"/>
        <v>9.999734756584376E+20</v>
      </c>
      <c r="N81" s="1">
        <f t="shared" si="39"/>
        <v>-2.9000000000000203</v>
      </c>
      <c r="O81" s="1">
        <f t="shared" si="32"/>
        <v>-2.8999230794094895E+19</v>
      </c>
      <c r="P81" s="1">
        <f t="shared" si="33"/>
        <v>1.0289727064525325E+21</v>
      </c>
      <c r="Q81" s="1">
        <f t="shared" si="25"/>
        <v>-8.668169288128036E+50</v>
      </c>
      <c r="W81" s="1">
        <f t="shared" si="38"/>
        <v>-2.9000000000000203</v>
      </c>
      <c r="X81" s="1">
        <f t="shared" si="34"/>
        <v>-2.8999230794094895E+19</v>
      </c>
      <c r="Y81" s="1">
        <f t="shared" si="26"/>
        <v>5.952683350989061E-22</v>
      </c>
      <c r="AA81" s="1">
        <f t="shared" si="35"/>
        <v>1.5225769875341996E+22</v>
      </c>
    </row>
    <row r="82" spans="1:27" ht="13.5">
      <c r="A82" s="1">
        <f t="shared" si="36"/>
        <v>9.280000000000017E-15</v>
      </c>
      <c r="B82" s="1">
        <f t="shared" si="27"/>
        <v>-9.999999999999768E-18</v>
      </c>
      <c r="C82" s="1">
        <f t="shared" si="37"/>
        <v>1.672380808599761E+19</v>
      </c>
      <c r="D82" s="1">
        <f t="shared" si="28"/>
        <v>-3.6020154151737797E+33</v>
      </c>
      <c r="E82" s="1">
        <f t="shared" si="29"/>
        <v>0</v>
      </c>
      <c r="F82" s="1">
        <f t="shared" si="30"/>
        <v>1.1646874799998644E+48</v>
      </c>
      <c r="G82" s="1">
        <f t="shared" si="20"/>
        <v>0</v>
      </c>
      <c r="H82" s="1">
        <f t="shared" si="21"/>
        <v>1.672072176153E+19</v>
      </c>
      <c r="I82" s="1">
        <f t="shared" si="22"/>
        <v>-3.6094369988254533E+33</v>
      </c>
      <c r="J82" s="1">
        <f t="shared" si="23"/>
        <v>-1.8018019139579708E+33</v>
      </c>
      <c r="K82" s="1">
        <f t="shared" si="24"/>
        <v>2.2535688774233587E+30</v>
      </c>
      <c r="L82" s="1">
        <f t="shared" si="31"/>
        <v>9.999734756584376E+20</v>
      </c>
      <c r="N82" s="1">
        <f t="shared" si="39"/>
        <v>-2.8000000000000203</v>
      </c>
      <c r="O82" s="1">
        <f t="shared" si="32"/>
        <v>-2.7999257318436454E+19</v>
      </c>
      <c r="P82" s="1">
        <f t="shared" si="33"/>
        <v>1.0279727329768741E+21</v>
      </c>
      <c r="Q82" s="1">
        <f t="shared" si="25"/>
        <v>-1.152660237268143E+51</v>
      </c>
      <c r="W82" s="1">
        <f t="shared" si="38"/>
        <v>-2.8000000000000203</v>
      </c>
      <c r="X82" s="1">
        <f t="shared" si="34"/>
        <v>-2.7999257318436454E+19</v>
      </c>
      <c r="Y82" s="1">
        <f t="shared" si="26"/>
        <v>7.915652285576159E-22</v>
      </c>
      <c r="AA82" s="1">
        <f t="shared" si="35"/>
        <v>1.5209380456746363E+22</v>
      </c>
    </row>
    <row r="83" spans="1:27" ht="13.5">
      <c r="A83" s="1">
        <f t="shared" si="36"/>
        <v>9.270000000000017E-15</v>
      </c>
      <c r="B83" s="1">
        <f t="shared" si="27"/>
        <v>-9.999999999999768E-18</v>
      </c>
      <c r="C83" s="1">
        <f t="shared" si="37"/>
        <v>1.6759944708897348E+19</v>
      </c>
      <c r="D83" s="1">
        <f t="shared" si="28"/>
        <v>-3.613662289973778E+33</v>
      </c>
      <c r="E83" s="1">
        <f t="shared" si="29"/>
        <v>0</v>
      </c>
      <c r="F83" s="1">
        <f t="shared" si="30"/>
        <v>1.1697171662297944E+48</v>
      </c>
      <c r="G83" s="1">
        <f t="shared" si="20"/>
        <v>0</v>
      </c>
      <c r="H83" s="1">
        <f t="shared" si="21"/>
        <v>1.6756816131518253E+19</v>
      </c>
      <c r="I83" s="1">
        <f t="shared" si="22"/>
        <v>-3.6211369521365835E+33</v>
      </c>
      <c r="J83" s="1">
        <f t="shared" si="23"/>
        <v>-1.8076392806384275E+33</v>
      </c>
      <c r="K83" s="1">
        <f t="shared" si="24"/>
        <v>2.291261028879476E+30</v>
      </c>
      <c r="L83" s="1">
        <f t="shared" si="31"/>
        <v>9.999734756584376E+20</v>
      </c>
      <c r="N83" s="1">
        <f t="shared" si="39"/>
        <v>-2.70000000000002</v>
      </c>
      <c r="O83" s="1">
        <f t="shared" si="32"/>
        <v>-2.6999283842778018E+19</v>
      </c>
      <c r="P83" s="1">
        <f t="shared" si="33"/>
        <v>1.0269727595012156E+21</v>
      </c>
      <c r="Q83" s="1">
        <f t="shared" si="25"/>
        <v>-1.5175125600637045E+51</v>
      </c>
      <c r="W83" s="1">
        <f t="shared" si="38"/>
        <v>-2.70000000000002</v>
      </c>
      <c r="X83" s="1">
        <f t="shared" si="34"/>
        <v>-2.6999283842778018E+19</v>
      </c>
      <c r="Y83" s="1">
        <f t="shared" si="26"/>
        <v>1.0421199045547034E-21</v>
      </c>
      <c r="AA83" s="1">
        <f t="shared" si="35"/>
        <v>1.5192991038150732E+22</v>
      </c>
    </row>
    <row r="84" spans="1:27" ht="13.5">
      <c r="A84" s="1">
        <f t="shared" si="36"/>
        <v>9.260000000000017E-15</v>
      </c>
      <c r="B84" s="1">
        <f t="shared" si="27"/>
        <v>-9.999999999999768E-18</v>
      </c>
      <c r="C84" s="1">
        <f t="shared" si="37"/>
        <v>1.6796198303513706E+19</v>
      </c>
      <c r="D84" s="1">
        <f t="shared" si="28"/>
        <v>-3.6253594616360755E+33</v>
      </c>
      <c r="E84" s="1">
        <f t="shared" si="29"/>
        <v>0</v>
      </c>
      <c r="F84" s="1">
        <f t="shared" si="30"/>
        <v>1.1747740325854868E+48</v>
      </c>
      <c r="G84" s="1">
        <f t="shared" si="20"/>
        <v>0</v>
      </c>
      <c r="H84" s="1">
        <f t="shared" si="21"/>
        <v>1.6793027501039618E+19</v>
      </c>
      <c r="I84" s="1">
        <f t="shared" si="22"/>
        <v>-3.6328875271791435E+33</v>
      </c>
      <c r="J84" s="1">
        <f t="shared" si="23"/>
        <v>-1.8135018899610784E+33</v>
      </c>
      <c r="K84" s="1">
        <f t="shared" si="24"/>
        <v>2.3291568334007027E+30</v>
      </c>
      <c r="L84" s="1">
        <f t="shared" si="31"/>
        <v>9.999734756584376E+20</v>
      </c>
      <c r="N84" s="1">
        <f t="shared" si="39"/>
        <v>-2.60000000000002</v>
      </c>
      <c r="O84" s="1">
        <f t="shared" si="32"/>
        <v>-2.599931036711958E+19</v>
      </c>
      <c r="P84" s="1">
        <f t="shared" si="33"/>
        <v>1.0259727860255573E+21</v>
      </c>
      <c r="Q84" s="1">
        <f t="shared" si="25"/>
        <v>-1.9779728769197685E+51</v>
      </c>
      <c r="W84" s="1">
        <f t="shared" si="38"/>
        <v>-2.60000000000002</v>
      </c>
      <c r="X84" s="1">
        <f t="shared" si="34"/>
        <v>-2.599931036711958E+19</v>
      </c>
      <c r="Y84" s="1">
        <f t="shared" si="26"/>
        <v>1.3583313640718003E-21</v>
      </c>
      <c r="AA84" s="1">
        <f t="shared" si="35"/>
        <v>1.51766016195551E+22</v>
      </c>
    </row>
    <row r="85" spans="1:27" ht="13.5">
      <c r="A85" s="1">
        <f t="shared" si="36"/>
        <v>9.250000000000017E-15</v>
      </c>
      <c r="B85" s="1">
        <f t="shared" si="27"/>
        <v>-9.999999999999768E-18</v>
      </c>
      <c r="C85" s="1">
        <f t="shared" si="37"/>
        <v>1.6832569375533324E+19</v>
      </c>
      <c r="D85" s="1">
        <f t="shared" si="28"/>
        <v>-3.63710720196193E+33</v>
      </c>
      <c r="E85" s="1">
        <f t="shared" si="29"/>
        <v>0</v>
      </c>
      <c r="F85" s="1">
        <f t="shared" si="30"/>
        <v>1.1798582555133628E+48</v>
      </c>
      <c r="G85" s="1">
        <f t="shared" si="20"/>
        <v>0</v>
      </c>
      <c r="H85" s="1">
        <f t="shared" si="21"/>
        <v>1.6829356376311409E+19</v>
      </c>
      <c r="I85" s="1">
        <f t="shared" si="22"/>
        <v>-3.6446889980273484E+33</v>
      </c>
      <c r="J85" s="1">
        <f t="shared" si="23"/>
        <v>-1.819389878520149E+33</v>
      </c>
      <c r="K85" s="1">
        <f t="shared" si="24"/>
        <v>2.3672576128363317E+30</v>
      </c>
      <c r="L85" s="1">
        <f t="shared" si="31"/>
        <v>9.999734756584376E+20</v>
      </c>
      <c r="N85" s="1">
        <f t="shared" si="39"/>
        <v>-2.50000000000002</v>
      </c>
      <c r="O85" s="1">
        <f t="shared" si="32"/>
        <v>-2.499933689146114E+19</v>
      </c>
      <c r="P85" s="1">
        <f t="shared" si="33"/>
        <v>1.0249728125498988E+21</v>
      </c>
      <c r="Q85" s="1">
        <f t="shared" si="25"/>
        <v>-2.5524980847925042E+51</v>
      </c>
      <c r="W85" s="1">
        <f t="shared" si="38"/>
        <v>-2.50000000000002</v>
      </c>
      <c r="X85" s="1">
        <f t="shared" si="34"/>
        <v>-2.499933689146114E+19</v>
      </c>
      <c r="Y85" s="1">
        <f t="shared" si="26"/>
        <v>1.7528744937625836E-21</v>
      </c>
      <c r="AA85" s="1">
        <f t="shared" si="35"/>
        <v>1.5160212200959469E+22</v>
      </c>
    </row>
    <row r="86" spans="1:27" ht="13.5">
      <c r="A86" s="1">
        <f t="shared" si="36"/>
        <v>9.240000000000018E-15</v>
      </c>
      <c r="B86" s="1">
        <f t="shared" si="27"/>
        <v>-9.999999999999768E-18</v>
      </c>
      <c r="C86" s="1">
        <f t="shared" si="37"/>
        <v>1.6869058433378494E+19</v>
      </c>
      <c r="D86" s="1">
        <f t="shared" si="28"/>
        <v>-3.648905784517063E+33</v>
      </c>
      <c r="E86" s="1">
        <f t="shared" si="29"/>
        <v>0</v>
      </c>
      <c r="F86" s="1">
        <f t="shared" si="30"/>
        <v>1.184970012797643E+48</v>
      </c>
      <c r="G86" s="1">
        <f t="shared" si="20"/>
        <v>0</v>
      </c>
      <c r="H86" s="1">
        <f t="shared" si="21"/>
        <v>1.6865803266291681E+19</v>
      </c>
      <c r="I86" s="1">
        <f t="shared" si="22"/>
        <v>-3.656541640540859E+33</v>
      </c>
      <c r="J86" s="1">
        <f t="shared" si="23"/>
        <v>-1.8253033837977976E+33</v>
      </c>
      <c r="K86" s="1">
        <f t="shared" si="24"/>
        <v>2.4055646990545437E+30</v>
      </c>
      <c r="L86" s="1">
        <f t="shared" si="31"/>
        <v>9.999734756584376E+20</v>
      </c>
      <c r="N86" s="1">
        <f t="shared" si="39"/>
        <v>-2.40000000000002</v>
      </c>
      <c r="O86" s="1">
        <f t="shared" si="32"/>
        <v>-2.3999363415802704E+19</v>
      </c>
      <c r="P86" s="1">
        <f t="shared" si="33"/>
        <v>1.0239728390742403E+21</v>
      </c>
      <c r="Q86" s="1">
        <f t="shared" si="25"/>
        <v>-3.2611259550455634E+51</v>
      </c>
      <c r="W86" s="1">
        <f t="shared" si="38"/>
        <v>-2.40000000000002</v>
      </c>
      <c r="X86" s="1">
        <f t="shared" si="34"/>
        <v>-2.3999363415802704E+19</v>
      </c>
      <c r="Y86" s="1">
        <f t="shared" si="26"/>
        <v>2.239509812604307E-21</v>
      </c>
      <c r="AA86" s="1">
        <f t="shared" si="35"/>
        <v>1.5143822782363838E+22</v>
      </c>
    </row>
    <row r="87" spans="1:27" ht="13.5">
      <c r="A87" s="1">
        <f t="shared" si="36"/>
        <v>9.230000000000018E-15</v>
      </c>
      <c r="B87" s="1">
        <f t="shared" si="27"/>
        <v>-9.999999999999768E-18</v>
      </c>
      <c r="C87" s="1">
        <f t="shared" si="37"/>
        <v>1.6905665988224944E+19</v>
      </c>
      <c r="D87" s="1">
        <f t="shared" si="28"/>
        <v>-3.6607554846450395E+33</v>
      </c>
      <c r="E87" s="1">
        <f t="shared" si="29"/>
        <v>0</v>
      </c>
      <c r="F87" s="1">
        <f t="shared" si="30"/>
        <v>1.1901094835719533E+48</v>
      </c>
      <c r="G87" s="1">
        <f t="shared" si="20"/>
        <v>0</v>
      </c>
      <c r="H87" s="1">
        <f t="shared" si="21"/>
        <v>1.690236868269709E+19</v>
      </c>
      <c r="I87" s="1">
        <f t="shared" si="22"/>
        <v>-3.668445732371746E+33</v>
      </c>
      <c r="J87" s="1">
        <f t="shared" si="23"/>
        <v>-1.831242544170862E+33</v>
      </c>
      <c r="K87" s="1">
        <f t="shared" si="24"/>
        <v>2.4440794340311823E+30</v>
      </c>
      <c r="L87" s="1">
        <f t="shared" si="31"/>
        <v>9.999734756584376E+20</v>
      </c>
      <c r="N87" s="1">
        <f t="shared" si="39"/>
        <v>-2.30000000000002</v>
      </c>
      <c r="O87" s="1">
        <f t="shared" si="32"/>
        <v>-2.2999389940144263E+19</v>
      </c>
      <c r="P87" s="1">
        <f t="shared" si="33"/>
        <v>1.0229728655985819E+21</v>
      </c>
      <c r="Q87" s="1">
        <f t="shared" si="25"/>
        <v>-4.12502681647957E+51</v>
      </c>
      <c r="W87" s="1">
        <f t="shared" si="38"/>
        <v>-2.30000000000002</v>
      </c>
      <c r="X87" s="1">
        <f t="shared" si="34"/>
        <v>-2.2999389940144263E+19</v>
      </c>
      <c r="Y87" s="1">
        <f t="shared" si="26"/>
        <v>2.8327755996265505E-21</v>
      </c>
      <c r="AA87" s="1">
        <f t="shared" si="35"/>
        <v>1.5127433363768205E+22</v>
      </c>
    </row>
    <row r="88" spans="1:27" ht="13.5">
      <c r="A88" s="1">
        <f t="shared" si="36"/>
        <v>9.220000000000018E-15</v>
      </c>
      <c r="B88" s="1">
        <f t="shared" si="27"/>
        <v>-9.999999999999768E-18</v>
      </c>
      <c r="C88" s="1">
        <f t="shared" si="37"/>
        <v>1.694239255401975E+19</v>
      </c>
      <c r="D88" s="1">
        <f t="shared" si="28"/>
        <v>-3.672656579480759E+33</v>
      </c>
      <c r="E88" s="1">
        <f t="shared" si="29"/>
        <v>0</v>
      </c>
      <c r="F88" s="1">
        <f t="shared" si="30"/>
        <v>1.1952768483310408E+48</v>
      </c>
      <c r="G88" s="1">
        <f t="shared" si="20"/>
        <v>0</v>
      </c>
      <c r="H88" s="1">
        <f t="shared" si="21"/>
        <v>1.6939053140020806E+19</v>
      </c>
      <c r="I88" s="1">
        <f t="shared" si="22"/>
        <v>-3.6804015529851734E+33</v>
      </c>
      <c r="J88" s="1">
        <f t="shared" si="23"/>
        <v>-1.8372074989176544E+33</v>
      </c>
      <c r="K88" s="1">
        <f t="shared" si="24"/>
        <v>2.4828031699385288E+30</v>
      </c>
      <c r="L88" s="1">
        <f t="shared" si="31"/>
        <v>9.999734756584376E+20</v>
      </c>
      <c r="N88" s="1">
        <f t="shared" si="39"/>
        <v>-2.2000000000000197</v>
      </c>
      <c r="O88" s="1">
        <f t="shared" si="32"/>
        <v>-2.1999416464485827E+19</v>
      </c>
      <c r="P88" s="1">
        <f t="shared" si="33"/>
        <v>1.0219728921229234E+21</v>
      </c>
      <c r="Q88" s="1">
        <f t="shared" si="25"/>
        <v>-5.165864787177984E+51</v>
      </c>
      <c r="W88" s="1">
        <f t="shared" si="38"/>
        <v>-2.2000000000000197</v>
      </c>
      <c r="X88" s="1">
        <f t="shared" si="34"/>
        <v>-2.1999416464485827E+19</v>
      </c>
      <c r="Y88" s="1">
        <f t="shared" si="26"/>
        <v>3.547549233286365E-21</v>
      </c>
      <c r="AA88" s="1">
        <f t="shared" si="35"/>
        <v>1.5111043945172574E+22</v>
      </c>
    </row>
    <row r="89" spans="1:27" ht="13.5">
      <c r="A89" s="1">
        <f t="shared" si="36"/>
        <v>9.210000000000018E-15</v>
      </c>
      <c r="B89" s="1">
        <f t="shared" si="27"/>
        <v>-9.999999999999768E-18</v>
      </c>
      <c r="C89" s="1">
        <f t="shared" si="37"/>
        <v>1.6979238647499389E+19</v>
      </c>
      <c r="D89" s="1">
        <f t="shared" si="28"/>
        <v>-3.684609347964069E+33</v>
      </c>
      <c r="E89" s="1">
        <f t="shared" si="29"/>
        <v>0</v>
      </c>
      <c r="F89" s="1">
        <f t="shared" si="30"/>
        <v>1.200472288942608E+48</v>
      </c>
      <c r="G89" s="1">
        <f t="shared" si="20"/>
        <v>0</v>
      </c>
      <c r="H89" s="1">
        <f t="shared" si="21"/>
        <v>1.6975857155550657E+19</v>
      </c>
      <c r="I89" s="1">
        <f t="shared" si="22"/>
        <v>-3.692409383668412E+33</v>
      </c>
      <c r="J89" s="1">
        <f t="shared" si="23"/>
        <v>-1.8431983882248234E+33</v>
      </c>
      <c r="K89" s="1">
        <f t="shared" si="24"/>
        <v>2.521737269232348E+30</v>
      </c>
      <c r="L89" s="1">
        <f t="shared" si="31"/>
        <v>9.999734756584376E+20</v>
      </c>
      <c r="N89" s="1">
        <f t="shared" si="39"/>
        <v>-2.1000000000000196</v>
      </c>
      <c r="O89" s="1">
        <f t="shared" si="32"/>
        <v>-2.0999442988827386E+19</v>
      </c>
      <c r="P89" s="1">
        <f t="shared" si="33"/>
        <v>1.020972918647265E+21</v>
      </c>
      <c r="Q89" s="1">
        <f t="shared" si="25"/>
        <v>-6.404958914500696E+51</v>
      </c>
      <c r="W89" s="1">
        <f t="shared" si="38"/>
        <v>-2.1000000000000196</v>
      </c>
      <c r="X89" s="1">
        <f t="shared" si="34"/>
        <v>-2.0999442988827386E+19</v>
      </c>
      <c r="Y89" s="1">
        <f t="shared" si="26"/>
        <v>4.3984711219629445E-21</v>
      </c>
      <c r="AA89" s="1">
        <f t="shared" si="35"/>
        <v>1.5094654526576944E+22</v>
      </c>
    </row>
    <row r="90" spans="1:27" ht="13.5">
      <c r="A90" s="1">
        <f t="shared" si="36"/>
        <v>9.200000000000019E-15</v>
      </c>
      <c r="B90" s="1">
        <f t="shared" si="27"/>
        <v>-9.999999999999768E-18</v>
      </c>
      <c r="C90" s="1">
        <f t="shared" si="37"/>
        <v>1.7016204788207923E+19</v>
      </c>
      <c r="D90" s="1">
        <f t="shared" si="28"/>
        <v>-3.696614070853495E+33</v>
      </c>
      <c r="E90" s="1">
        <f t="shared" si="29"/>
        <v>0</v>
      </c>
      <c r="F90" s="1">
        <f t="shared" si="30"/>
        <v>1.2056959886592613E+48</v>
      </c>
      <c r="G90" s="1">
        <f t="shared" si="20"/>
        <v>0</v>
      </c>
      <c r="H90" s="1">
        <f t="shared" si="21"/>
        <v>1.701278124938734E+19</v>
      </c>
      <c r="I90" s="1">
        <f t="shared" si="22"/>
        <v>-3.7044695075457885E+33</v>
      </c>
      <c r="J90" s="1">
        <f t="shared" si="23"/>
        <v>-1.8492153531942723E+33</v>
      </c>
      <c r="K90" s="1">
        <f t="shared" si="24"/>
        <v>2.5608831047418155E+30</v>
      </c>
      <c r="L90" s="1">
        <f t="shared" si="31"/>
        <v>9.999734756584376E+20</v>
      </c>
      <c r="N90" s="1">
        <f t="shared" si="39"/>
        <v>-2.0000000000000195</v>
      </c>
      <c r="O90" s="1">
        <f t="shared" si="32"/>
        <v>-1.999946951316895E+19</v>
      </c>
      <c r="P90" s="1">
        <f t="shared" si="33"/>
        <v>1.0199729451716065E+21</v>
      </c>
      <c r="Q90" s="1">
        <f t="shared" si="25"/>
        <v>-7.862247607608965E+51</v>
      </c>
      <c r="W90" s="1">
        <f t="shared" si="38"/>
        <v>-2.0000000000000195</v>
      </c>
      <c r="X90" s="1">
        <f t="shared" si="34"/>
        <v>-1.999946951316895E+19</v>
      </c>
      <c r="Y90" s="1">
        <f t="shared" si="26"/>
        <v>5.399233549726234E-21</v>
      </c>
      <c r="AA90" s="1">
        <f t="shared" si="35"/>
        <v>1.507826510798131E+22</v>
      </c>
    </row>
    <row r="91" spans="1:27" ht="13.5">
      <c r="A91" s="1">
        <f t="shared" si="36"/>
        <v>9.190000000000019E-15</v>
      </c>
      <c r="B91" s="1">
        <f t="shared" si="27"/>
        <v>-9.999999999999768E-18</v>
      </c>
      <c r="C91" s="1">
        <f t="shared" si="37"/>
        <v>1.7053291498515323E+19</v>
      </c>
      <c r="D91" s="1">
        <f t="shared" si="28"/>
        <v>-3.708671030740087E+33</v>
      </c>
      <c r="E91" s="1">
        <f t="shared" si="29"/>
        <v>0</v>
      </c>
      <c r="F91" s="1">
        <f t="shared" si="30"/>
        <v>1.2109481321305764E+48</v>
      </c>
      <c r="G91" s="1">
        <f t="shared" si="20"/>
        <v>0</v>
      </c>
      <c r="H91" s="1">
        <f t="shared" si="21"/>
        <v>1.7049825944462797E+19</v>
      </c>
      <c r="I91" s="1">
        <f t="shared" si="22"/>
        <v>-3.71658220959384E+33</v>
      </c>
      <c r="J91" s="1">
        <f t="shared" si="23"/>
        <v>-1.8552585358501373E+33</v>
      </c>
      <c r="K91" s="1">
        <f t="shared" si="24"/>
        <v>2.6002420597577174E+30</v>
      </c>
      <c r="L91" s="1">
        <f t="shared" si="31"/>
        <v>9.999734756584376E+20</v>
      </c>
      <c r="N91" s="1">
        <f t="shared" si="39"/>
        <v>-1.9000000000000195</v>
      </c>
      <c r="O91" s="1">
        <f t="shared" si="32"/>
        <v>-1.899949603751051E+19</v>
      </c>
      <c r="P91" s="1">
        <f t="shared" si="33"/>
        <v>1.0189729716959482E+21</v>
      </c>
      <c r="Q91" s="1">
        <f t="shared" si="25"/>
        <v>-9.555075896029798E+51</v>
      </c>
      <c r="W91" s="1">
        <f t="shared" si="38"/>
        <v>-1.9000000000000195</v>
      </c>
      <c r="X91" s="1">
        <f t="shared" si="34"/>
        <v>-1.899949603751051E+19</v>
      </c>
      <c r="Y91" s="1">
        <f t="shared" si="26"/>
        <v>6.561747851606256E-21</v>
      </c>
      <c r="AA91" s="1">
        <f t="shared" si="35"/>
        <v>1.506187568938568E+22</v>
      </c>
    </row>
    <row r="92" spans="1:27" ht="13.5">
      <c r="A92" s="1">
        <f t="shared" si="36"/>
        <v>9.180000000000019E-15</v>
      </c>
      <c r="B92" s="1">
        <f t="shared" si="27"/>
        <v>-9.999999999999768E-18</v>
      </c>
      <c r="C92" s="1">
        <f t="shared" si="37"/>
        <v>1.7090499303635935E+19</v>
      </c>
      <c r="D92" s="1">
        <f t="shared" si="28"/>
        <v>-3.7207805120613925E+33</v>
      </c>
      <c r="E92" s="1">
        <f t="shared" si="29"/>
        <v>0</v>
      </c>
      <c r="F92" s="1">
        <f t="shared" si="30"/>
        <v>1.2162289054152814E+48</v>
      </c>
      <c r="G92" s="1">
        <f t="shared" si="20"/>
        <v>0</v>
      </c>
      <c r="H92" s="1">
        <f t="shared" si="21"/>
        <v>1.7086991766558734E+19</v>
      </c>
      <c r="I92" s="1">
        <f t="shared" si="22"/>
        <v>-3.728747776654832E+33</v>
      </c>
      <c r="J92" s="1">
        <f t="shared" si="23"/>
        <v>-1.8613280791458279E+33</v>
      </c>
      <c r="K92" s="1">
        <f t="shared" si="24"/>
        <v>2.639815528128141E+30</v>
      </c>
      <c r="L92" s="1">
        <f t="shared" si="31"/>
        <v>9.999734756584376E+20</v>
      </c>
      <c r="N92" s="1">
        <f t="shared" si="39"/>
        <v>-1.8000000000000194</v>
      </c>
      <c r="O92" s="1">
        <f t="shared" si="32"/>
        <v>-1.7999522561852072E+19</v>
      </c>
      <c r="P92" s="1">
        <f t="shared" si="33"/>
        <v>1.0179729982202897E+21</v>
      </c>
      <c r="Q92" s="1">
        <f t="shared" si="25"/>
        <v>-1.1496843514922736E+52</v>
      </c>
      <c r="W92" s="1">
        <f t="shared" si="38"/>
        <v>-1.8000000000000194</v>
      </c>
      <c r="X92" s="1">
        <f t="shared" si="34"/>
        <v>-1.7999522561852072E+19</v>
      </c>
      <c r="Y92" s="1">
        <f t="shared" si="26"/>
        <v>7.89521601452095E-21</v>
      </c>
      <c r="AA92" s="1">
        <f t="shared" si="35"/>
        <v>1.504548627079005E+22</v>
      </c>
    </row>
    <row r="93" spans="1:27" ht="13.5">
      <c r="A93" s="1">
        <f t="shared" si="36"/>
        <v>9.17000000000002E-15</v>
      </c>
      <c r="B93" s="1">
        <f t="shared" si="27"/>
        <v>-9.999999999999768E-18</v>
      </c>
      <c r="C93" s="1">
        <f t="shared" si="37"/>
        <v>1.712782873164709E+19</v>
      </c>
      <c r="D93" s="1">
        <f t="shared" si="28"/>
        <v>-3.732942801115545E+33</v>
      </c>
      <c r="E93" s="1">
        <f t="shared" si="29"/>
        <v>0</v>
      </c>
      <c r="F93" s="1">
        <f t="shared" si="30"/>
        <v>1.2215384959935614E+48</v>
      </c>
      <c r="G93" s="1">
        <f t="shared" si="20"/>
        <v>0</v>
      </c>
      <c r="H93" s="1">
        <f t="shared" si="21"/>
        <v>1.7124279244325282E+19</v>
      </c>
      <c r="I93" s="1">
        <f t="shared" si="22"/>
        <v>-3.7409664974504806E+33</v>
      </c>
      <c r="J93" s="1">
        <f t="shared" si="23"/>
        <v>-1.8674241269711283E+33</v>
      </c>
      <c r="K93" s="1">
        <f t="shared" si="24"/>
        <v>2.6796049143472523E+30</v>
      </c>
      <c r="L93" s="1">
        <f t="shared" si="31"/>
        <v>9.999734756584376E+20</v>
      </c>
      <c r="N93" s="1">
        <f t="shared" si="39"/>
        <v>-1.7000000000000193</v>
      </c>
      <c r="O93" s="1">
        <f t="shared" si="32"/>
        <v>-1.6999549086193633E+19</v>
      </c>
      <c r="P93" s="1">
        <f t="shared" si="33"/>
        <v>1.0169730247446313E+21</v>
      </c>
      <c r="Q93" s="1">
        <f t="shared" si="25"/>
        <v>-1.3695571340136061E+52</v>
      </c>
      <c r="W93" s="1">
        <f t="shared" si="38"/>
        <v>-1.7000000000000193</v>
      </c>
      <c r="X93" s="1">
        <f t="shared" si="34"/>
        <v>-1.6999549086193633E+19</v>
      </c>
      <c r="Y93" s="1">
        <f t="shared" si="26"/>
        <v>9.405146206635401E-21</v>
      </c>
      <c r="AA93" s="1">
        <f t="shared" si="35"/>
        <v>1.5029096852194417E+22</v>
      </c>
    </row>
    <row r="94" spans="1:27" ht="13.5">
      <c r="A94" s="1">
        <f t="shared" si="36"/>
        <v>9.16000000000002E-15</v>
      </c>
      <c r="B94" s="1">
        <f t="shared" si="27"/>
        <v>-9.999999999999768E-18</v>
      </c>
      <c r="C94" s="1">
        <f t="shared" si="37"/>
        <v>1.7165280313507844E+19</v>
      </c>
      <c r="D94" s="1">
        <f t="shared" si="28"/>
        <v>-3.7451581860754804E+33</v>
      </c>
      <c r="E94" s="1">
        <f t="shared" si="29"/>
        <v>0</v>
      </c>
      <c r="F94" s="1">
        <f t="shared" si="30"/>
        <v>1.2268770927794832E+48</v>
      </c>
      <c r="G94" s="1">
        <f t="shared" si="20"/>
        <v>0</v>
      </c>
      <c r="H94" s="1">
        <f t="shared" si="21"/>
        <v>1.7161688909299786E+19</v>
      </c>
      <c r="I94" s="1">
        <f t="shared" si="22"/>
        <v>-3.7532386625966953E+33</v>
      </c>
      <c r="J94" s="1">
        <f t="shared" si="23"/>
        <v>-1.8735468241593613E+33</v>
      </c>
      <c r="K94" s="1">
        <f t="shared" si="24"/>
        <v>2.719611633648103E+30</v>
      </c>
      <c r="L94" s="1">
        <f t="shared" si="31"/>
        <v>9.999734756584376E+20</v>
      </c>
      <c r="N94" s="1">
        <f t="shared" si="39"/>
        <v>-1.6000000000000192</v>
      </c>
      <c r="O94" s="1">
        <f t="shared" si="32"/>
        <v>-1.5999575610535195E+19</v>
      </c>
      <c r="P94" s="1">
        <f t="shared" si="33"/>
        <v>1.0159730512689728E+21</v>
      </c>
      <c r="Q94" s="1">
        <f t="shared" si="25"/>
        <v>-1.6152462595377442E+52</v>
      </c>
      <c r="W94" s="1">
        <f t="shared" si="38"/>
        <v>-1.6000000000000192</v>
      </c>
      <c r="X94" s="1">
        <f t="shared" si="34"/>
        <v>-1.5999575610535195E+19</v>
      </c>
      <c r="Y94" s="1">
        <f t="shared" si="26"/>
        <v>1.1092364716580352E-20</v>
      </c>
      <c r="AA94" s="1">
        <f t="shared" si="35"/>
        <v>1.5012707433598786E+22</v>
      </c>
    </row>
    <row r="95" spans="1:27" ht="13.5">
      <c r="A95" s="1">
        <f t="shared" si="36"/>
        <v>9.15000000000002E-15</v>
      </c>
      <c r="B95" s="1">
        <f t="shared" si="27"/>
        <v>-9.999999999999768E-18</v>
      </c>
      <c r="C95" s="1">
        <f t="shared" si="37"/>
        <v>1.7202854583077876E+19</v>
      </c>
      <c r="D95" s="1">
        <f t="shared" si="28"/>
        <v>-3.757426957003275E+33</v>
      </c>
      <c r="E95" s="1">
        <f t="shared" si="29"/>
        <v>0</v>
      </c>
      <c r="F95" s="1">
        <f t="shared" si="30"/>
        <v>1.232244886133541E+48</v>
      </c>
      <c r="G95" s="1">
        <f t="shared" si="20"/>
        <v>0</v>
      </c>
      <c r="H95" s="1">
        <f t="shared" si="21"/>
        <v>1.7199221295925752E+19</v>
      </c>
      <c r="I95" s="1">
        <f t="shared" si="22"/>
        <v>-3.7655645646195563E+33</v>
      </c>
      <c r="J95" s="1">
        <f t="shared" si="23"/>
        <v>-1.8796963164946135E+33</v>
      </c>
      <c r="K95" s="1">
        <f t="shared" si="24"/>
        <v>2.7598371120994783E+30</v>
      </c>
      <c r="L95" s="1">
        <f t="shared" si="31"/>
        <v>9.999734756584376E+20</v>
      </c>
      <c r="N95" s="1">
        <f t="shared" si="39"/>
        <v>-1.500000000000019</v>
      </c>
      <c r="O95" s="1">
        <f t="shared" si="32"/>
        <v>-1.4999602134876756E+19</v>
      </c>
      <c r="P95" s="1">
        <f t="shared" si="33"/>
        <v>1.0149730777933144E+21</v>
      </c>
      <c r="Q95" s="1">
        <f t="shared" si="25"/>
        <v>-1.8860551540945258E+52</v>
      </c>
      <c r="W95" s="1">
        <f t="shared" si="38"/>
        <v>-1.500000000000019</v>
      </c>
      <c r="X95" s="1">
        <f t="shared" si="34"/>
        <v>-1.4999602134876756E+19</v>
      </c>
      <c r="Y95" s="1">
        <f t="shared" si="26"/>
        <v>1.295208796879667E-20</v>
      </c>
      <c r="AA95" s="1">
        <f t="shared" si="35"/>
        <v>1.4996318015003155E+22</v>
      </c>
    </row>
    <row r="96" spans="1:27" ht="13.5">
      <c r="A96" s="1">
        <f t="shared" si="36"/>
        <v>9.14000000000002E-15</v>
      </c>
      <c r="B96" s="1">
        <f t="shared" si="27"/>
        <v>-9.999999999999768E-18</v>
      </c>
      <c r="C96" s="1">
        <f t="shared" si="37"/>
        <v>1.7240552077136521E+19</v>
      </c>
      <c r="D96" s="1">
        <f t="shared" si="28"/>
        <v>-3.76974940586461E+33</v>
      </c>
      <c r="E96" s="1">
        <f t="shared" si="29"/>
        <v>0</v>
      </c>
      <c r="F96" s="1">
        <f t="shared" si="30"/>
        <v>1.2376420678753288E+48</v>
      </c>
      <c r="G96" s="1">
        <f t="shared" si="20"/>
        <v>0</v>
      </c>
      <c r="H96" s="1">
        <f t="shared" si="21"/>
        <v>1.7236876941571946E+19</v>
      </c>
      <c r="I96" s="1">
        <f t="shared" si="22"/>
        <v>-3.7779444979663724E+33</v>
      </c>
      <c r="J96" s="1">
        <f t="shared" si="23"/>
        <v>-1.8858727507190272E+33</v>
      </c>
      <c r="K96" s="1">
        <f t="shared" si="24"/>
        <v>2.800282786699283E+30</v>
      </c>
      <c r="L96" s="1">
        <f t="shared" si="31"/>
        <v>9.999734756584376E+20</v>
      </c>
      <c r="N96" s="1">
        <f t="shared" si="39"/>
        <v>-1.400000000000019</v>
      </c>
      <c r="O96" s="1">
        <f t="shared" si="32"/>
        <v>-1.3999628659218317E+19</v>
      </c>
      <c r="P96" s="1">
        <f t="shared" si="33"/>
        <v>1.013973104317656E+21</v>
      </c>
      <c r="Q96" s="1">
        <f t="shared" si="25"/>
        <v>-2.1803543898412277E+52</v>
      </c>
      <c r="W96" s="1">
        <f t="shared" si="38"/>
        <v>-1.400000000000019</v>
      </c>
      <c r="X96" s="1">
        <f t="shared" si="34"/>
        <v>-1.3999628659218317E+19</v>
      </c>
      <c r="Y96" s="1">
        <f t="shared" si="26"/>
        <v>1.4973126209521348E-20</v>
      </c>
      <c r="AA96" s="1">
        <f t="shared" si="35"/>
        <v>1.4979928596407522E+22</v>
      </c>
    </row>
    <row r="97" spans="1:27" ht="13.5">
      <c r="A97" s="1">
        <f t="shared" si="36"/>
        <v>9.13000000000002E-15</v>
      </c>
      <c r="B97" s="1">
        <f t="shared" si="27"/>
        <v>-9.999999999999768E-18</v>
      </c>
      <c r="C97" s="1">
        <f t="shared" si="37"/>
        <v>1.7278373335401953E+19</v>
      </c>
      <c r="D97" s="1">
        <f t="shared" si="28"/>
        <v>-3.7821258265433634E+33</v>
      </c>
      <c r="E97" s="1">
        <f t="shared" si="29"/>
        <v>0</v>
      </c>
      <c r="F97" s="1">
        <f t="shared" si="30"/>
        <v>1.2430688312963343E+48</v>
      </c>
      <c r="G97" s="1">
        <f t="shared" si="20"/>
        <v>0</v>
      </c>
      <c r="H97" s="1">
        <f t="shared" si="21"/>
        <v>1.727465638655161E+19</v>
      </c>
      <c r="I97" s="1">
        <f t="shared" si="22"/>
        <v>-3.7903787590239085E+33</v>
      </c>
      <c r="J97" s="1">
        <f t="shared" si="23"/>
        <v>-1.8920762745401503E+33</v>
      </c>
      <c r="K97" s="1">
        <f t="shared" si="24"/>
        <v>2.8409501054679276E+30</v>
      </c>
      <c r="L97" s="1">
        <f t="shared" si="31"/>
        <v>9.999734756584376E+20</v>
      </c>
      <c r="N97" s="1">
        <f t="shared" si="39"/>
        <v>-1.300000000000019</v>
      </c>
      <c r="O97" s="1">
        <f t="shared" si="32"/>
        <v>-1.2999655183559879E+19</v>
      </c>
      <c r="P97" s="1">
        <f t="shared" si="33"/>
        <v>1.0129731308419974E+21</v>
      </c>
      <c r="Q97" s="1">
        <f t="shared" si="25"/>
        <v>-2.495495802095156E+52</v>
      </c>
      <c r="W97" s="1">
        <f t="shared" si="38"/>
        <v>-1.300000000000019</v>
      </c>
      <c r="X97" s="1">
        <f t="shared" si="34"/>
        <v>-1.2999655183559879E+19</v>
      </c>
      <c r="Y97" s="1">
        <f t="shared" si="26"/>
        <v>1.7137293723531983E-20</v>
      </c>
      <c r="AA97" s="1">
        <f t="shared" si="35"/>
        <v>1.4963539177811892E+22</v>
      </c>
    </row>
    <row r="98" spans="1:27" ht="13.5">
      <c r="A98" s="1">
        <f t="shared" si="36"/>
        <v>9.12000000000002E-15</v>
      </c>
      <c r="B98" s="1">
        <f t="shared" si="27"/>
        <v>-9.999999999999768E-18</v>
      </c>
      <c r="C98" s="1">
        <f t="shared" si="37"/>
        <v>1.7316318900550515E+19</v>
      </c>
      <c r="D98" s="1">
        <f t="shared" si="28"/>
        <v>-3.794556514856327E+33</v>
      </c>
      <c r="E98" s="1">
        <f t="shared" si="29"/>
        <v>0</v>
      </c>
      <c r="F98" s="1">
        <f t="shared" si="30"/>
        <v>1.2485253711728623E+48</v>
      </c>
      <c r="G98" s="1">
        <f t="shared" si="20"/>
        <v>0</v>
      </c>
      <c r="H98" s="1">
        <f t="shared" si="21"/>
        <v>1.7312560174141848E+19</v>
      </c>
      <c r="I98" s="1">
        <f t="shared" si="22"/>
        <v>-3.802867646132517E+33</v>
      </c>
      <c r="J98" s="1">
        <f t="shared" si="23"/>
        <v>-1.8983070366383563E+33</v>
      </c>
      <c r="K98" s="1">
        <f t="shared" si="24"/>
        <v>2.881840527549786E+30</v>
      </c>
      <c r="L98" s="1">
        <f t="shared" si="31"/>
        <v>9.999734756584376E+20</v>
      </c>
      <c r="N98" s="1">
        <f t="shared" si="39"/>
        <v>-1.2000000000000188</v>
      </c>
      <c r="O98" s="1">
        <f t="shared" si="32"/>
        <v>-1.199968170790144E+19</v>
      </c>
      <c r="P98" s="1">
        <f t="shared" si="33"/>
        <v>1.0119731573663391E+21</v>
      </c>
      <c r="Q98" s="1">
        <f t="shared" si="25"/>
        <v>-2.827767207778891E+52</v>
      </c>
      <c r="W98" s="1">
        <f t="shared" si="38"/>
        <v>-1.2000000000000188</v>
      </c>
      <c r="X98" s="1">
        <f t="shared" si="34"/>
        <v>-1.199968170790144E+19</v>
      </c>
      <c r="Y98" s="1">
        <f t="shared" si="26"/>
        <v>1.941909787257214E-20</v>
      </c>
      <c r="AA98" s="1">
        <f t="shared" si="35"/>
        <v>1.494714975921626E+22</v>
      </c>
    </row>
    <row r="99" spans="1:27" ht="13.5">
      <c r="A99" s="1">
        <f t="shared" si="36"/>
        <v>9.11000000000002E-15</v>
      </c>
      <c r="B99" s="1">
        <f t="shared" si="27"/>
        <v>-9.999999999999768E-18</v>
      </c>
      <c r="C99" s="1">
        <f t="shared" si="37"/>
        <v>1.7354389318236195E+19</v>
      </c>
      <c r="D99" s="1">
        <f t="shared" si="28"/>
        <v>-3.807041768568055E+33</v>
      </c>
      <c r="E99" s="1">
        <f t="shared" si="29"/>
        <v>0</v>
      </c>
      <c r="F99" s="1">
        <f t="shared" si="30"/>
        <v>1.2540118837790832E+48</v>
      </c>
      <c r="G99" s="1">
        <f t="shared" si="20"/>
        <v>0</v>
      </c>
      <c r="H99" s="1">
        <f t="shared" si="21"/>
        <v>1.7350588850603172E+19</v>
      </c>
      <c r="I99" s="1">
        <f t="shared" si="22"/>
        <v>-3.8154114596004726E+33</v>
      </c>
      <c r="J99" s="1">
        <f t="shared" si="23"/>
        <v>-1.9045651866743284E+33</v>
      </c>
      <c r="K99" s="1">
        <f t="shared" si="24"/>
        <v>2.922955523307158E+30</v>
      </c>
      <c r="L99" s="1">
        <f t="shared" si="31"/>
        <v>9.999734756584376E+20</v>
      </c>
      <c r="N99" s="1">
        <f t="shared" si="39"/>
        <v>-1.1000000000000187</v>
      </c>
      <c r="O99" s="1">
        <f t="shared" si="32"/>
        <v>-1.0999708232243001E+19</v>
      </c>
      <c r="P99" s="1">
        <f t="shared" si="33"/>
        <v>1.0109731838906806E+21</v>
      </c>
      <c r="Q99" s="1">
        <f t="shared" si="25"/>
        <v>-3.172396918044113E+52</v>
      </c>
      <c r="W99" s="1">
        <f t="shared" si="38"/>
        <v>-1.1000000000000187</v>
      </c>
      <c r="X99" s="1">
        <f t="shared" si="34"/>
        <v>-1.0999708232243001E+19</v>
      </c>
      <c r="Y99" s="1">
        <f t="shared" si="26"/>
        <v>2.1785770084848467E-20</v>
      </c>
      <c r="AA99" s="1">
        <f t="shared" si="35"/>
        <v>1.4930760340620628E+22</v>
      </c>
    </row>
    <row r="100" spans="1:27" ht="13.5">
      <c r="A100" s="1">
        <f t="shared" si="36"/>
        <v>9.100000000000021E-15</v>
      </c>
      <c r="B100" s="1">
        <f t="shared" si="27"/>
        <v>-9.999999999999768E-18</v>
      </c>
      <c r="C100" s="1">
        <f t="shared" si="37"/>
        <v>1.7392585137110252E+19</v>
      </c>
      <c r="D100" s="1">
        <f t="shared" si="28"/>
        <v>-3.8195818874058457E+33</v>
      </c>
      <c r="E100" s="1">
        <f t="shared" si="29"/>
        <v>0</v>
      </c>
      <c r="F100" s="1">
        <f t="shared" si="30"/>
        <v>1.2595285669002122E+48</v>
      </c>
      <c r="G100" s="1">
        <f t="shared" si="20"/>
        <v>0</v>
      </c>
      <c r="H100" s="1">
        <f t="shared" si="21"/>
        <v>1.7388742965199176E+19</v>
      </c>
      <c r="I100" s="1">
        <f t="shared" si="22"/>
        <v>-3.8280105017172856E+33</v>
      </c>
      <c r="J100" s="1">
        <f t="shared" si="23"/>
        <v>-1.9108508752966085E+33</v>
      </c>
      <c r="K100" s="1">
        <f t="shared" si="24"/>
        <v>2.964296574420574E+30</v>
      </c>
      <c r="L100" s="1">
        <f t="shared" si="31"/>
        <v>9.999734756584376E+20</v>
      </c>
      <c r="N100" s="1">
        <f t="shared" si="39"/>
        <v>-1.0000000000000187</v>
      </c>
      <c r="O100" s="1">
        <f t="shared" si="32"/>
        <v>-9.999734756584563E+18</v>
      </c>
      <c r="P100" s="1">
        <f t="shared" si="33"/>
        <v>1.0099732104150222E+21</v>
      </c>
      <c r="Q100" s="1">
        <f t="shared" si="25"/>
        <v>-3.523614917131341E+52</v>
      </c>
      <c r="W100" s="1">
        <f t="shared" si="38"/>
        <v>-1.0000000000000187</v>
      </c>
      <c r="X100" s="1">
        <f t="shared" si="34"/>
        <v>-9.999734756584563E+18</v>
      </c>
      <c r="Y100" s="1">
        <f t="shared" si="26"/>
        <v>2.419768598801115E-20</v>
      </c>
      <c r="AA100" s="1">
        <f t="shared" si="35"/>
        <v>1.4914370922024997E+22</v>
      </c>
    </row>
    <row r="101" spans="1:27" ht="13.5">
      <c r="A101" s="1">
        <f t="shared" si="36"/>
        <v>9.090000000000021E-15</v>
      </c>
      <c r="B101" s="1">
        <f t="shared" si="27"/>
        <v>-9.999999999999768E-18</v>
      </c>
      <c r="C101" s="1">
        <f t="shared" si="37"/>
        <v>1.7430906908840999E+19</v>
      </c>
      <c r="D101" s="1">
        <f t="shared" si="28"/>
        <v>-3.8321771730748476E+33</v>
      </c>
      <c r="E101" s="1">
        <f t="shared" si="29"/>
        <v>0</v>
      </c>
      <c r="F101" s="1">
        <f t="shared" si="30"/>
        <v>1.26507561984582E+48</v>
      </c>
      <c r="G101" s="1">
        <f t="shared" si="20"/>
        <v>0</v>
      </c>
      <c r="H101" s="1">
        <f t="shared" si="21"/>
        <v>1.7427023070216348E+19</v>
      </c>
      <c r="I101" s="1">
        <f t="shared" si="22"/>
        <v>-3.840665076775206E+33</v>
      </c>
      <c r="J101" s="1">
        <f t="shared" si="23"/>
        <v>-1.9171642541492086E+33</v>
      </c>
      <c r="K101" s="1">
        <f t="shared" si="24"/>
        <v>3.005865173987946E+30</v>
      </c>
      <c r="L101" s="1">
        <f t="shared" si="31"/>
        <v>9.999734756584376E+20</v>
      </c>
      <c r="N101" s="1">
        <f t="shared" si="39"/>
        <v>-0.9000000000000187</v>
      </c>
      <c r="O101" s="1">
        <f t="shared" si="32"/>
        <v>-8.999761280926125E+18</v>
      </c>
      <c r="P101" s="1">
        <f t="shared" si="33"/>
        <v>1.0089732369393637E+21</v>
      </c>
      <c r="Q101" s="1">
        <f t="shared" si="25"/>
        <v>-3.874774345677916E+52</v>
      </c>
      <c r="W101" s="1">
        <f t="shared" si="38"/>
        <v>-0.9000000000000187</v>
      </c>
      <c r="X101" s="1">
        <f t="shared" si="34"/>
        <v>-8.999761280926125E+18</v>
      </c>
      <c r="Y101" s="1">
        <f t="shared" si="26"/>
        <v>2.6609199670277333E-20</v>
      </c>
      <c r="AA101" s="1">
        <f t="shared" si="35"/>
        <v>1.4897981503429367E+22</v>
      </c>
    </row>
    <row r="102" spans="1:27" ht="13.5">
      <c r="A102" s="1">
        <f t="shared" si="36"/>
        <v>9.080000000000021E-15</v>
      </c>
      <c r="B102" s="1">
        <f t="shared" si="27"/>
        <v>-9.999999999999768E-18</v>
      </c>
      <c r="C102" s="1">
        <f t="shared" si="37"/>
        <v>1.746935518813373E+19</v>
      </c>
      <c r="D102" s="1">
        <f t="shared" si="28"/>
        <v>-3.8448279292733055E+33</v>
      </c>
      <c r="E102" s="1">
        <f t="shared" si="29"/>
        <v>0</v>
      </c>
      <c r="F102" s="1">
        <f t="shared" si="30"/>
        <v>1.2706532434632727E+48</v>
      </c>
      <c r="G102" s="1">
        <f t="shared" si="20"/>
        <v>0</v>
      </c>
      <c r="H102" s="1">
        <f t="shared" si="21"/>
        <v>1.7465429720984099E+19</v>
      </c>
      <c r="I102" s="1">
        <f t="shared" si="22"/>
        <v>-3.853375491076595E+33</v>
      </c>
      <c r="J102" s="1">
        <f t="shared" si="23"/>
        <v>-1.9235054758793016E+33</v>
      </c>
      <c r="K102" s="1">
        <f t="shared" si="24"/>
        <v>3.0476628266260254E+30</v>
      </c>
      <c r="L102" s="1">
        <f t="shared" si="31"/>
        <v>9.999734756584376E+20</v>
      </c>
      <c r="N102" s="1">
        <f t="shared" si="39"/>
        <v>-0.8000000000000187</v>
      </c>
      <c r="O102" s="1">
        <f t="shared" si="32"/>
        <v>-7.999787805267688E+18</v>
      </c>
      <c r="P102" s="1">
        <f t="shared" si="33"/>
        <v>1.0079732634637053E+21</v>
      </c>
      <c r="Q102" s="1">
        <f t="shared" si="25"/>
        <v>-4.218532959744675E+52</v>
      </c>
      <c r="W102" s="1">
        <f t="shared" si="38"/>
        <v>-0.8000000000000187</v>
      </c>
      <c r="X102" s="1">
        <f t="shared" si="34"/>
        <v>-7.999787805267688E+18</v>
      </c>
      <c r="Y102" s="1">
        <f t="shared" si="26"/>
        <v>2.8969889812216386E-20</v>
      </c>
      <c r="AA102" s="1">
        <f t="shared" si="35"/>
        <v>1.4881592084833734E+22</v>
      </c>
    </row>
    <row r="103" spans="1:27" ht="13.5">
      <c r="A103" s="1">
        <f t="shared" si="36"/>
        <v>9.070000000000022E-15</v>
      </c>
      <c r="B103" s="1">
        <f t="shared" si="27"/>
        <v>-9.999999999999768E-18</v>
      </c>
      <c r="C103" s="1">
        <f t="shared" si="37"/>
        <v>1.750793053275081E+19</v>
      </c>
      <c r="D103" s="1">
        <f t="shared" si="28"/>
        <v>-3.857534461707938E+33</v>
      </c>
      <c r="E103" s="1">
        <f t="shared" si="29"/>
        <v>0</v>
      </c>
      <c r="F103" s="1">
        <f t="shared" si="30"/>
        <v>1.2762616401513073E+48</v>
      </c>
      <c r="G103" s="1">
        <f t="shared" si="20"/>
        <v>0</v>
      </c>
      <c r="H103" s="1">
        <f t="shared" si="21"/>
        <v>1.7503963475894864E+19</v>
      </c>
      <c r="I103" s="1">
        <f t="shared" si="22"/>
        <v>-3.8661420529552256E+33</v>
      </c>
      <c r="J103" s="1">
        <f t="shared" si="23"/>
        <v>-1.9298746941449638E+33</v>
      </c>
      <c r="K103" s="1">
        <f t="shared" si="24"/>
        <v>3.0896910485707054E+30</v>
      </c>
      <c r="L103" s="1">
        <f t="shared" si="31"/>
        <v>9.999734756584376E+20</v>
      </c>
      <c r="N103" s="1">
        <f t="shared" si="39"/>
        <v>-0.7000000000000187</v>
      </c>
      <c r="O103" s="1">
        <f t="shared" si="32"/>
        <v>-6.999814329609251E+18</v>
      </c>
      <c r="P103" s="1">
        <f t="shared" si="33"/>
        <v>1.0069732899880468E+21</v>
      </c>
      <c r="Q103" s="1">
        <f t="shared" si="25"/>
        <v>-4.5470898172932295E+52</v>
      </c>
      <c r="W103" s="1">
        <f t="shared" si="38"/>
        <v>-0.7000000000000187</v>
      </c>
      <c r="X103" s="1">
        <f t="shared" si="34"/>
        <v>-6.999814329609251E+18</v>
      </c>
      <c r="Y103" s="1">
        <f t="shared" si="26"/>
        <v>3.122618508146226E-20</v>
      </c>
      <c r="AA103" s="1">
        <f t="shared" si="35"/>
        <v>1.4865202666238103E+22</v>
      </c>
    </row>
    <row r="104" spans="1:27" ht="13.5">
      <c r="A104" s="1">
        <f t="shared" si="36"/>
        <v>9.060000000000022E-15</v>
      </c>
      <c r="B104" s="1">
        <f t="shared" si="27"/>
        <v>-9.999999999999768E-18</v>
      </c>
      <c r="C104" s="1">
        <f t="shared" si="37"/>
        <v>1.7546633503531903E+19</v>
      </c>
      <c r="D104" s="1">
        <f t="shared" si="28"/>
        <v>-3.870297078109451E+33</v>
      </c>
      <c r="E104" s="1">
        <f t="shared" si="29"/>
        <v>0</v>
      </c>
      <c r="F104" s="1">
        <f t="shared" si="30"/>
        <v>1.2819010138737425E+48</v>
      </c>
      <c r="G104" s="1">
        <f t="shared" si="20"/>
        <v>0</v>
      </c>
      <c r="H104" s="1">
        <f t="shared" si="21"/>
        <v>1.7542624896424415E+19</v>
      </c>
      <c r="I104" s="1">
        <f t="shared" si="22"/>
        <v>-3.878965072790823E+33</v>
      </c>
      <c r="J104" s="1">
        <f t="shared" si="23"/>
        <v>-1.9362720636229992E+33</v>
      </c>
      <c r="K104" s="1">
        <f t="shared" si="24"/>
        <v>3.131951367780786E+30</v>
      </c>
      <c r="L104" s="1">
        <f t="shared" si="31"/>
        <v>9.999734756584376E+20</v>
      </c>
      <c r="N104" s="1">
        <f t="shared" si="39"/>
        <v>-0.6000000000000187</v>
      </c>
      <c r="O104" s="1">
        <f t="shared" si="32"/>
        <v>-5.999840853950813E+18</v>
      </c>
      <c r="P104" s="1">
        <f t="shared" si="33"/>
        <v>1.0059733165123885E+21</v>
      </c>
      <c r="Q104" s="1">
        <f t="shared" si="25"/>
        <v>-4.852467933209948E+52</v>
      </c>
      <c r="W104" s="1">
        <f t="shared" si="38"/>
        <v>-0.6000000000000187</v>
      </c>
      <c r="X104" s="1">
        <f t="shared" si="34"/>
        <v>-5.999840853950813E+18</v>
      </c>
      <c r="Y104" s="1">
        <f t="shared" si="26"/>
        <v>3.3323305206773555E-20</v>
      </c>
      <c r="AA104" s="1">
        <f t="shared" si="35"/>
        <v>1.4848813247642473E+22</v>
      </c>
    </row>
    <row r="105" spans="1:27" ht="13.5">
      <c r="A105" s="1">
        <f t="shared" si="36"/>
        <v>9.050000000000022E-15</v>
      </c>
      <c r="B105" s="1">
        <f t="shared" si="27"/>
        <v>-9.999999999999768E-18</v>
      </c>
      <c r="C105" s="1">
        <f t="shared" si="37"/>
        <v>1.7585464664414384E+19</v>
      </c>
      <c r="D105" s="1">
        <f t="shared" si="28"/>
        <v>-3.883116088248188E+33</v>
      </c>
      <c r="E105" s="1">
        <f t="shared" si="29"/>
        <v>0</v>
      </c>
      <c r="F105" s="1">
        <f t="shared" si="30"/>
        <v>1.2875715701733236E+48</v>
      </c>
      <c r="G105" s="1">
        <f t="shared" si="20"/>
        <v>0</v>
      </c>
      <c r="H105" s="1">
        <f t="shared" si="21"/>
        <v>1.7581414547152323E+19</v>
      </c>
      <c r="I105" s="1">
        <f t="shared" si="22"/>
        <v>-3.8918448630225796E+33</v>
      </c>
      <c r="J105" s="1">
        <f t="shared" si="23"/>
        <v>-1.9426977400168266E+33</v>
      </c>
      <c r="K105" s="1">
        <f t="shared" si="24"/>
        <v>3.174445324041735E+30</v>
      </c>
      <c r="L105" s="1">
        <f t="shared" si="31"/>
        <v>9.999734756584376E+20</v>
      </c>
      <c r="N105" s="1">
        <f t="shared" si="39"/>
        <v>-0.5000000000000188</v>
      </c>
      <c r="O105" s="1">
        <f t="shared" si="32"/>
        <v>-4.999867378292376E+18</v>
      </c>
      <c r="P105" s="1">
        <f t="shared" si="33"/>
        <v>1.00497334303673E+21</v>
      </c>
      <c r="Q105" s="1">
        <f t="shared" si="25"/>
        <v>-5.126829452846774E+52</v>
      </c>
      <c r="W105" s="1">
        <f t="shared" si="38"/>
        <v>-0.5000000000000188</v>
      </c>
      <c r="X105" s="1">
        <f t="shared" si="34"/>
        <v>-4.999867378292376E+18</v>
      </c>
      <c r="Y105" s="1">
        <f t="shared" si="26"/>
        <v>3.52074253661837E-20</v>
      </c>
      <c r="AA105" s="1">
        <f t="shared" si="35"/>
        <v>1.483242382904684E+22</v>
      </c>
    </row>
    <row r="106" spans="1:27" ht="13.5">
      <c r="A106" s="1">
        <f t="shared" si="36"/>
        <v>9.040000000000022E-15</v>
      </c>
      <c r="B106" s="1">
        <f t="shared" si="27"/>
        <v>-9.999999999999768E-18</v>
      </c>
      <c r="C106" s="1">
        <f t="shared" si="37"/>
        <v>1.7624424582453883E+19</v>
      </c>
      <c r="D106" s="1">
        <f t="shared" si="28"/>
        <v>-3.895991803949921E+33</v>
      </c>
      <c r="E106" s="1">
        <f t="shared" si="29"/>
        <v>0</v>
      </c>
      <c r="F106" s="1">
        <f t="shared" si="30"/>
        <v>1.2932735161857084E+48</v>
      </c>
      <c r="G106" s="1">
        <f t="shared" si="20"/>
        <v>0</v>
      </c>
      <c r="H106" s="1">
        <f t="shared" si="21"/>
        <v>1.7620332995782547E+19</v>
      </c>
      <c r="I106" s="1">
        <f t="shared" si="22"/>
        <v>-3.904781738168206E+33</v>
      </c>
      <c r="J106" s="1">
        <f t="shared" si="23"/>
        <v>-1.9491518800644363E+33</v>
      </c>
      <c r="K106" s="1">
        <f t="shared" si="24"/>
        <v>3.217174469070029E+30</v>
      </c>
      <c r="L106" s="1">
        <f t="shared" si="31"/>
        <v>9.999734756584376E+20</v>
      </c>
      <c r="N106" s="1">
        <f t="shared" si="39"/>
        <v>-0.4000000000000188</v>
      </c>
      <c r="O106" s="1">
        <f t="shared" si="32"/>
        <v>-3.9998939026339384E+18</v>
      </c>
      <c r="P106" s="1">
        <f t="shared" si="33"/>
        <v>1.0039733695610716E+21</v>
      </c>
      <c r="Q106" s="1">
        <f t="shared" si="25"/>
        <v>-5.3628064406783E+52</v>
      </c>
      <c r="W106" s="1">
        <f t="shared" si="38"/>
        <v>-0.4000000000000188</v>
      </c>
      <c r="X106" s="1">
        <f t="shared" si="34"/>
        <v>-3.9998939026339384E+18</v>
      </c>
      <c r="Y106" s="1">
        <f t="shared" si="26"/>
        <v>3.682794780868508E-20</v>
      </c>
      <c r="AA106" s="1">
        <f t="shared" si="35"/>
        <v>1.481603441045121E+22</v>
      </c>
    </row>
    <row r="107" spans="1:27" ht="13.5">
      <c r="A107" s="1">
        <f t="shared" si="36"/>
        <v>9.030000000000022E-15</v>
      </c>
      <c r="B107" s="1">
        <f t="shared" si="27"/>
        <v>-9.999999999999768E-18</v>
      </c>
      <c r="C107" s="1">
        <f t="shared" si="37"/>
        <v>1.7663513827845E+19</v>
      </c>
      <c r="D107" s="1">
        <f t="shared" si="28"/>
        <v>-3.908924539111778E+33</v>
      </c>
      <c r="E107" s="1">
        <f t="shared" si="29"/>
        <v>0</v>
      </c>
      <c r="F107" s="1">
        <f t="shared" si="30"/>
        <v>1.2990070606535903E+48</v>
      </c>
      <c r="G107" s="1">
        <f t="shared" si="20"/>
        <v>0</v>
      </c>
      <c r="H107" s="1">
        <f t="shared" si="21"/>
        <v>1.7659380813164229E+19</v>
      </c>
      <c r="I107" s="1">
        <f t="shared" si="22"/>
        <v>-3.917776014837646E+33</v>
      </c>
      <c r="J107" s="1">
        <f t="shared" si="23"/>
        <v>-1.9556346415464212E+33</v>
      </c>
      <c r="K107" s="1">
        <f t="shared" si="24"/>
        <v>3.260140366617493E+30</v>
      </c>
      <c r="L107" s="1">
        <f t="shared" si="31"/>
        <v>9.999734756584376E+20</v>
      </c>
      <c r="N107" s="1">
        <f t="shared" si="39"/>
        <v>-0.3000000000000188</v>
      </c>
      <c r="O107" s="1">
        <f t="shared" si="32"/>
        <v>-2.999920426975501E+18</v>
      </c>
      <c r="P107" s="1">
        <f t="shared" si="33"/>
        <v>1.0029733960854131E+21</v>
      </c>
      <c r="Q107" s="1">
        <f t="shared" si="25"/>
        <v>-5.553828044444014E+52</v>
      </c>
      <c r="W107" s="1">
        <f t="shared" si="38"/>
        <v>-0.3000000000000188</v>
      </c>
      <c r="X107" s="1">
        <f t="shared" si="34"/>
        <v>-2.999920426975501E+18</v>
      </c>
      <c r="Y107" s="1">
        <f t="shared" si="26"/>
        <v>3.8139748585318233E-20</v>
      </c>
      <c r="AA107" s="1">
        <f t="shared" si="35"/>
        <v>1.4799644991855578E+22</v>
      </c>
    </row>
    <row r="108" spans="1:27" ht="13.5">
      <c r="A108" s="1">
        <f t="shared" si="36"/>
        <v>9.020000000000023E-15</v>
      </c>
      <c r="B108" s="1">
        <f t="shared" si="27"/>
        <v>-9.999999999999768E-18</v>
      </c>
      <c r="C108" s="1">
        <f t="shared" si="37"/>
        <v>1.7702732973942182E+19</v>
      </c>
      <c r="D108" s="1">
        <f t="shared" si="28"/>
        <v>-3.921914609718314E+33</v>
      </c>
      <c r="E108" s="1">
        <f t="shared" si="29"/>
        <v>0</v>
      </c>
      <c r="F108" s="1">
        <f t="shared" si="30"/>
        <v>1.3047724139409637E+48</v>
      </c>
      <c r="G108" s="1">
        <f t="shared" si="20"/>
        <v>0</v>
      </c>
      <c r="H108" s="1">
        <f t="shared" si="21"/>
        <v>1.7698558573312604E+19</v>
      </c>
      <c r="I108" s="1">
        <f t="shared" si="22"/>
        <v>-3.9308280117523344E+33</v>
      </c>
      <c r="J108" s="1">
        <f t="shared" si="23"/>
        <v>-1.9621461832940753E+33</v>
      </c>
      <c r="K108" s="1">
        <f t="shared" si="24"/>
        <v>3.3033445925814024E+30</v>
      </c>
      <c r="L108" s="1">
        <f t="shared" si="31"/>
        <v>9.999734756584376E+20</v>
      </c>
      <c r="N108" s="1">
        <f t="shared" si="39"/>
        <v>-0.2000000000000188</v>
      </c>
      <c r="O108" s="1">
        <f t="shared" si="32"/>
        <v>-1.9999469513170632E+18</v>
      </c>
      <c r="P108" s="1">
        <f t="shared" si="33"/>
        <v>1.0019734226097548E+21</v>
      </c>
      <c r="Q108" s="1">
        <f t="shared" si="25"/>
        <v>-5.694423870761078E+52</v>
      </c>
      <c r="W108" s="1">
        <f t="shared" si="38"/>
        <v>-0.2000000000000188</v>
      </c>
      <c r="X108" s="1">
        <f t="shared" si="34"/>
        <v>-1.9999469513170632E+18</v>
      </c>
      <c r="Y108" s="1">
        <f t="shared" si="26"/>
        <v>3.9105260917527055E-20</v>
      </c>
      <c r="AA108" s="1">
        <f t="shared" si="35"/>
        <v>1.4783255573259946E+22</v>
      </c>
    </row>
    <row r="109" spans="1:27" ht="13.5">
      <c r="A109" s="1">
        <f t="shared" si="36"/>
        <v>9.010000000000023E-15</v>
      </c>
      <c r="B109" s="1">
        <f t="shared" si="27"/>
        <v>-9.999999999999768E-18</v>
      </c>
      <c r="C109" s="1">
        <f t="shared" si="37"/>
        <v>1.7742082597280758E+19</v>
      </c>
      <c r="D109" s="1">
        <f t="shared" si="28"/>
        <v>-3.934962333857723E+33</v>
      </c>
      <c r="E109" s="1">
        <f t="shared" si="29"/>
        <v>0</v>
      </c>
      <c r="F109" s="1">
        <f t="shared" si="30"/>
        <v>1.3105697880475305E+48</v>
      </c>
      <c r="G109" s="1">
        <f t="shared" si="20"/>
        <v>0</v>
      </c>
      <c r="H109" s="1">
        <f t="shared" si="21"/>
        <v>1.7737866853430127E+19</v>
      </c>
      <c r="I109" s="1">
        <f t="shared" si="22"/>
        <v>-3.9439380497562514E+33</v>
      </c>
      <c r="J109" s="1">
        <f t="shared" si="23"/>
        <v>-1.9686866651975672E+33</v>
      </c>
      <c r="K109" s="1">
        <f t="shared" si="24"/>
        <v>3.3467887351099765E+30</v>
      </c>
      <c r="L109" s="1">
        <f t="shared" si="31"/>
        <v>9.999734756584376E+20</v>
      </c>
      <c r="N109" s="1">
        <f t="shared" si="39"/>
        <v>-0.1000000000000188</v>
      </c>
      <c r="O109" s="1">
        <f t="shared" si="32"/>
        <v>-9.999734756586255E+17</v>
      </c>
      <c r="P109" s="1">
        <f t="shared" si="33"/>
        <v>1.0009734491340963E+21</v>
      </c>
      <c r="Q109" s="1">
        <f t="shared" si="25"/>
        <v>-5.780484066669194E+52</v>
      </c>
      <c r="W109" s="1">
        <f t="shared" si="38"/>
        <v>-0.1000000000000188</v>
      </c>
      <c r="X109" s="1">
        <f t="shared" si="34"/>
        <v>-9.999734756586255E+17</v>
      </c>
      <c r="Y109" s="1">
        <f t="shared" si="26"/>
        <v>3.9696261252588264E-20</v>
      </c>
      <c r="AA109" s="1">
        <f t="shared" si="35"/>
        <v>1.4766866154664315E+22</v>
      </c>
    </row>
    <row r="110" spans="1:27" ht="13.5">
      <c r="A110" s="1">
        <f t="shared" si="36"/>
        <v>9.000000000000023E-15</v>
      </c>
      <c r="B110" s="1">
        <f t="shared" si="27"/>
        <v>-9.999999999999768E-18</v>
      </c>
      <c r="C110" s="1">
        <f t="shared" si="37"/>
        <v>1.7781563277598138E+19</v>
      </c>
      <c r="D110" s="1">
        <f t="shared" si="28"/>
        <v>-3.948068031738198E+33</v>
      </c>
      <c r="E110" s="1">
        <f t="shared" si="29"/>
        <v>0</v>
      </c>
      <c r="F110" s="1">
        <f t="shared" si="30"/>
        <v>1.3163993966232527E+48</v>
      </c>
      <c r="G110" s="1">
        <f t="shared" si="20"/>
        <v>0</v>
      </c>
      <c r="H110" s="1">
        <f t="shared" si="21"/>
        <v>1.7777306233927688E+19</v>
      </c>
      <c r="I110" s="1">
        <f t="shared" si="22"/>
        <v>-3.957106451839887E+33</v>
      </c>
      <c r="J110" s="1">
        <f t="shared" si="23"/>
        <v>-1.9752562482141825E+33</v>
      </c>
      <c r="K110" s="1">
        <f t="shared" si="24"/>
        <v>3.3904743947113303E+30</v>
      </c>
      <c r="L110" s="1">
        <f t="shared" si="31"/>
        <v>9.999734756584376E+20</v>
      </c>
      <c r="N110" s="1">
        <f t="shared" si="39"/>
        <v>-1.8790524691780774E-14</v>
      </c>
      <c r="O110" s="1">
        <f t="shared" si="32"/>
        <v>-187900.26285485714</v>
      </c>
      <c r="P110" s="1">
        <f t="shared" si="33"/>
        <v>9.999734756584378E+20</v>
      </c>
      <c r="Q110" s="1">
        <f t="shared" si="25"/>
        <v>-5.80945886363082E+52</v>
      </c>
      <c r="W110" s="1">
        <f t="shared" si="38"/>
        <v>-1.8790524691780774E-14</v>
      </c>
      <c r="X110" s="1">
        <f t="shared" si="34"/>
        <v>-187900.26285485714</v>
      </c>
      <c r="Y110" s="1">
        <f t="shared" si="26"/>
        <v>3.9895239590157173E-20</v>
      </c>
      <c r="AA110" s="1">
        <f t="shared" si="35"/>
        <v>1.4750476736068684E+22</v>
      </c>
    </row>
    <row r="111" spans="1:27" ht="13.5">
      <c r="A111" s="1">
        <f t="shared" si="36"/>
        <v>8.990000000000023E-15</v>
      </c>
      <c r="B111" s="1">
        <f t="shared" si="27"/>
        <v>-9.999999999999768E-18</v>
      </c>
      <c r="C111" s="1">
        <f t="shared" si="37"/>
        <v>1.782117559785518E+19</v>
      </c>
      <c r="D111" s="1">
        <f t="shared" si="28"/>
        <v>-3.96123202570443E+33</v>
      </c>
      <c r="E111" s="1">
        <f t="shared" si="29"/>
        <v>0</v>
      </c>
      <c r="F111" s="1">
        <f t="shared" si="30"/>
        <v>1.3222614549830506E+48</v>
      </c>
      <c r="G111" s="1">
        <f t="shared" si="20"/>
        <v>0</v>
      </c>
      <c r="H111" s="1">
        <f t="shared" si="21"/>
        <v>1.7816877298446086E+19</v>
      </c>
      <c r="I111" s="1">
        <f t="shared" si="22"/>
        <v>-3.970333543150684E+33</v>
      </c>
      <c r="J111" s="1">
        <f t="shared" si="23"/>
        <v>-1.9818550943766452E+33</v>
      </c>
      <c r="K111" s="1">
        <f t="shared" si="24"/>
        <v>3.4344031843647303E+30</v>
      </c>
      <c r="L111" s="1">
        <f t="shared" si="31"/>
        <v>9.999734756584376E+20</v>
      </c>
      <c r="N111" s="1">
        <f t="shared" si="39"/>
        <v>0.09999999999998122</v>
      </c>
      <c r="O111" s="1">
        <f t="shared" si="32"/>
        <v>9.999734756582497E+17</v>
      </c>
      <c r="P111" s="1">
        <f t="shared" si="33"/>
        <v>9.989735021827794E+20</v>
      </c>
      <c r="Q111" s="1">
        <f t="shared" si="25"/>
        <v>-5.780484066669216E+52</v>
      </c>
      <c r="W111" s="1">
        <f t="shared" si="38"/>
        <v>0.09999999999998122</v>
      </c>
      <c r="X111" s="1">
        <f t="shared" si="34"/>
        <v>9.999734756582497E+17</v>
      </c>
      <c r="Y111" s="1">
        <f t="shared" si="26"/>
        <v>3.9696261252588414E-20</v>
      </c>
      <c r="AA111" s="1">
        <f t="shared" si="35"/>
        <v>1.4734087317473051E+22</v>
      </c>
    </row>
    <row r="112" spans="1:27" ht="13.5">
      <c r="A112" s="1">
        <f t="shared" si="36"/>
        <v>8.980000000000024E-15</v>
      </c>
      <c r="B112" s="1">
        <f t="shared" si="27"/>
        <v>-9.999999999999768E-18</v>
      </c>
      <c r="C112" s="1">
        <f t="shared" si="37"/>
        <v>1.7860920144257722E+19</v>
      </c>
      <c r="D112" s="1">
        <f t="shared" si="28"/>
        <v>-3.9744546402542604E+33</v>
      </c>
      <c r="E112" s="1">
        <f t="shared" si="29"/>
        <v>0</v>
      </c>
      <c r="F112" s="1">
        <f t="shared" si="30"/>
        <v>1.3281561801216462E+48</v>
      </c>
      <c r="G112" s="1">
        <f t="shared" si="20"/>
        <v>0</v>
      </c>
      <c r="H112" s="1">
        <f t="shared" si="21"/>
        <v>1.7856580633877592E+19</v>
      </c>
      <c r="I112" s="1">
        <f t="shared" si="22"/>
        <v>-3.983619651011676E+33</v>
      </c>
      <c r="J112" s="1">
        <f t="shared" si="23"/>
        <v>-1.9884833668015084E+33</v>
      </c>
      <c r="K112" s="1">
        <f t="shared" si="24"/>
        <v>3.478576729631852E+30</v>
      </c>
      <c r="L112" s="1">
        <f t="shared" si="31"/>
        <v>9.999734756584376E+20</v>
      </c>
      <c r="N112" s="1">
        <f t="shared" si="39"/>
        <v>0.19999999999998122</v>
      </c>
      <c r="O112" s="1">
        <f t="shared" si="32"/>
        <v>1.9999469513166874E+18</v>
      </c>
      <c r="P112" s="1">
        <f t="shared" si="33"/>
        <v>9.979735287071209E+20</v>
      </c>
      <c r="Q112" s="1">
        <f t="shared" si="25"/>
        <v>-5.694423870761122E+52</v>
      </c>
      <c r="W112" s="1">
        <f t="shared" si="38"/>
        <v>0.19999999999998122</v>
      </c>
      <c r="X112" s="1">
        <f t="shared" si="34"/>
        <v>1.9999469513166874E+18</v>
      </c>
      <c r="Y112" s="1">
        <f t="shared" si="26"/>
        <v>3.910526091752735E-20</v>
      </c>
      <c r="AA112" s="1">
        <f t="shared" si="35"/>
        <v>1.471769789887742E+22</v>
      </c>
    </row>
    <row r="113" spans="1:27" ht="13.5">
      <c r="A113" s="1">
        <f t="shared" si="36"/>
        <v>8.970000000000024E-15</v>
      </c>
      <c r="B113" s="1">
        <f t="shared" si="27"/>
        <v>-9.999999999999768E-18</v>
      </c>
      <c r="C113" s="1">
        <f t="shared" si="37"/>
        <v>1.7900797506278277E+19</v>
      </c>
      <c r="D113" s="1">
        <f t="shared" si="28"/>
        <v>-3.9877362020554763E+33</v>
      </c>
      <c r="E113" s="1">
        <f t="shared" si="29"/>
        <v>0</v>
      </c>
      <c r="F113" s="1">
        <f t="shared" si="30"/>
        <v>1.3340837907285578E+48</v>
      </c>
      <c r="G113" s="1">
        <f t="shared" si="20"/>
        <v>0</v>
      </c>
      <c r="H113" s="1">
        <f t="shared" si="21"/>
        <v>1.7896416830387708E+19</v>
      </c>
      <c r="I113" s="1">
        <f t="shared" si="22"/>
        <v>-3.9969651049413533E+33</v>
      </c>
      <c r="J113" s="1">
        <f t="shared" si="23"/>
        <v>-1.995141229697621E+33</v>
      </c>
      <c r="K113" s="1">
        <f t="shared" si="24"/>
        <v>3.5229966687668834E+30</v>
      </c>
      <c r="L113" s="1">
        <f t="shared" si="31"/>
        <v>9.999734756584376E+20</v>
      </c>
      <c r="N113" s="1">
        <f t="shared" si="39"/>
        <v>0.2999999999999812</v>
      </c>
      <c r="O113" s="1">
        <f t="shared" si="32"/>
        <v>2.999920426975125E+18</v>
      </c>
      <c r="P113" s="1">
        <f t="shared" si="33"/>
        <v>9.969735552314625E+20</v>
      </c>
      <c r="Q113" s="1">
        <f t="shared" si="25"/>
        <v>-5.553828044444077E+52</v>
      </c>
      <c r="W113" s="1">
        <f t="shared" si="38"/>
        <v>0.2999999999999812</v>
      </c>
      <c r="X113" s="1">
        <f t="shared" si="34"/>
        <v>2.999920426975125E+18</v>
      </c>
      <c r="Y113" s="1">
        <f t="shared" si="26"/>
        <v>3.8139748585318667E-20</v>
      </c>
      <c r="AA113" s="1">
        <f t="shared" si="35"/>
        <v>1.470130848028179E+22</v>
      </c>
    </row>
    <row r="114" spans="1:27" ht="13.5">
      <c r="A114" s="1">
        <f t="shared" si="36"/>
        <v>8.960000000000024E-15</v>
      </c>
      <c r="B114" s="1">
        <f t="shared" si="27"/>
        <v>-9.999999999999768E-18</v>
      </c>
      <c r="C114" s="1">
        <f t="shared" si="37"/>
        <v>1.7940808276677904E+19</v>
      </c>
      <c r="D114" s="1">
        <f t="shared" si="28"/>
        <v>-4.0010770399627615E+33</v>
      </c>
      <c r="E114" s="1">
        <f t="shared" si="29"/>
        <v>0</v>
      </c>
      <c r="F114" s="1">
        <f t="shared" si="30"/>
        <v>1.340044507203246E+48</v>
      </c>
      <c r="G114" s="1">
        <f t="shared" si="20"/>
        <v>0</v>
      </c>
      <c r="H114" s="1">
        <f t="shared" si="21"/>
        <v>1.793638648143712E+19</v>
      </c>
      <c r="I114" s="1">
        <f t="shared" si="22"/>
        <v>-4.010370236665949E+33</v>
      </c>
      <c r="J114" s="1">
        <f t="shared" si="23"/>
        <v>-2.0018288483746733E+33</v>
      </c>
      <c r="K114" s="1">
        <f t="shared" si="24"/>
        <v>3.5676646528312415E+30</v>
      </c>
      <c r="L114" s="1">
        <f t="shared" si="31"/>
        <v>9.999734756584376E+20</v>
      </c>
      <c r="N114" s="1">
        <f t="shared" si="39"/>
        <v>0.39999999999998126</v>
      </c>
      <c r="O114" s="1">
        <f t="shared" si="32"/>
        <v>3.999893902633563E+18</v>
      </c>
      <c r="P114" s="1">
        <f t="shared" si="33"/>
        <v>9.95973581755804E+20</v>
      </c>
      <c r="Q114" s="1">
        <f t="shared" si="25"/>
        <v>-5.36280644067838E+52</v>
      </c>
      <c r="W114" s="1">
        <f t="shared" si="38"/>
        <v>0.39999999999998126</v>
      </c>
      <c r="X114" s="1">
        <f t="shared" si="34"/>
        <v>3.999893902633563E+18</v>
      </c>
      <c r="Y114" s="1">
        <f t="shared" si="26"/>
        <v>3.682794780868563E-20</v>
      </c>
      <c r="AA114" s="1">
        <f t="shared" si="35"/>
        <v>1.4684919061686157E+22</v>
      </c>
    </row>
    <row r="115" spans="1:27" ht="13.5">
      <c r="A115" s="1">
        <f t="shared" si="36"/>
        <v>8.950000000000024E-15</v>
      </c>
      <c r="B115" s="1">
        <f t="shared" si="27"/>
        <v>-9.999999999999768E-18</v>
      </c>
      <c r="C115" s="1">
        <f t="shared" si="37"/>
        <v>1.7980953051528251E+19</v>
      </c>
      <c r="D115" s="1">
        <f t="shared" si="28"/>
        <v>-4.014477485034794E+33</v>
      </c>
      <c r="E115" s="1">
        <f t="shared" si="29"/>
        <v>0</v>
      </c>
      <c r="F115" s="1">
        <f t="shared" si="30"/>
        <v>1.3460385516704087E+48</v>
      </c>
      <c r="G115" s="1">
        <f t="shared" si="20"/>
        <v>0</v>
      </c>
      <c r="H115" s="1">
        <f t="shared" si="21"/>
        <v>1.797649018380378E+19</v>
      </c>
      <c r="I115" s="1">
        <f t="shared" si="22"/>
        <v>-4.023835380141149E+33</v>
      </c>
      <c r="J115" s="1">
        <f t="shared" si="23"/>
        <v>-2.0085463892518135E+33</v>
      </c>
      <c r="K115" s="1">
        <f t="shared" si="24"/>
        <v>3.612582345810017E+30</v>
      </c>
      <c r="L115" s="1">
        <f t="shared" si="31"/>
        <v>9.999734756584376E+20</v>
      </c>
      <c r="N115" s="1">
        <f t="shared" si="39"/>
        <v>0.49999999999998124</v>
      </c>
      <c r="O115" s="1">
        <f t="shared" si="32"/>
        <v>4.999867378292001E+18</v>
      </c>
      <c r="P115" s="1">
        <f t="shared" si="33"/>
        <v>9.949736082801457E+20</v>
      </c>
      <c r="Q115" s="1">
        <f t="shared" si="25"/>
        <v>-5.12682945284687E+52</v>
      </c>
      <c r="W115" s="1">
        <f t="shared" si="38"/>
        <v>0.49999999999998124</v>
      </c>
      <c r="X115" s="1">
        <f t="shared" si="34"/>
        <v>4.999867378292001E+18</v>
      </c>
      <c r="Y115" s="1">
        <f t="shared" si="26"/>
        <v>3.5207425366184356E-20</v>
      </c>
      <c r="AA115" s="1">
        <f t="shared" si="35"/>
        <v>1.4668529643090526E+22</v>
      </c>
    </row>
    <row r="116" spans="1:27" ht="13.5">
      <c r="A116" s="1">
        <f t="shared" si="36"/>
        <v>8.940000000000025E-15</v>
      </c>
      <c r="B116" s="1">
        <f t="shared" si="27"/>
        <v>-9.999999999999768E-18</v>
      </c>
      <c r="C116" s="1">
        <f t="shared" si="37"/>
        <v>1.8021232430233766E+19</v>
      </c>
      <c r="D116" s="1">
        <f t="shared" si="28"/>
        <v>-4.0279378705514974E+33</v>
      </c>
      <c r="E116" s="1">
        <f t="shared" si="29"/>
        <v>0</v>
      </c>
      <c r="F116" s="1">
        <f t="shared" si="30"/>
        <v>1.3520661479954346E+48</v>
      </c>
      <c r="G116" s="1">
        <f t="shared" si="20"/>
        <v>0</v>
      </c>
      <c r="H116" s="1">
        <f t="shared" si="21"/>
        <v>1.801672853760519E+19</v>
      </c>
      <c r="I116" s="1">
        <f t="shared" si="22"/>
        <v>-4.0373608715668394E+33</v>
      </c>
      <c r="J116" s="1">
        <f t="shared" si="23"/>
        <v>-2.0152940198663467E+33</v>
      </c>
      <c r="K116" s="1">
        <f t="shared" si="24"/>
        <v>3.657751424725536E+30</v>
      </c>
      <c r="L116" s="1">
        <f t="shared" si="31"/>
        <v>9.999734756584376E+20</v>
      </c>
      <c r="N116" s="1">
        <f t="shared" si="39"/>
        <v>0.5999999999999812</v>
      </c>
      <c r="O116" s="1">
        <f t="shared" si="32"/>
        <v>5.999840853950438E+18</v>
      </c>
      <c r="P116" s="1">
        <f t="shared" si="33"/>
        <v>9.939736348044872E+20</v>
      </c>
      <c r="Q116" s="1">
        <f t="shared" si="25"/>
        <v>-4.852467933210058E+52</v>
      </c>
      <c r="W116" s="1">
        <f t="shared" si="38"/>
        <v>0.5999999999999812</v>
      </c>
      <c r="X116" s="1">
        <f t="shared" si="34"/>
        <v>5.999840853950438E+18</v>
      </c>
      <c r="Y116" s="1">
        <f t="shared" si="26"/>
        <v>3.332330520677431E-20</v>
      </c>
      <c r="AA116" s="1">
        <f t="shared" si="35"/>
        <v>1.4652140224494896E+22</v>
      </c>
    </row>
    <row r="117" spans="1:27" ht="13.5">
      <c r="A117" s="1">
        <f t="shared" si="36"/>
        <v>8.930000000000025E-15</v>
      </c>
      <c r="B117" s="1">
        <f t="shared" si="27"/>
        <v>-9.999999999999768E-18</v>
      </c>
      <c r="C117" s="1">
        <f t="shared" si="37"/>
        <v>1.8061647015554079E+19</v>
      </c>
      <c r="D117" s="1">
        <f t="shared" si="28"/>
        <v>-4.0414585320314517E+33</v>
      </c>
      <c r="E117" s="1">
        <f t="shared" si="29"/>
        <v>0</v>
      </c>
      <c r="F117" s="1">
        <f t="shared" si="30"/>
        <v>1.3581275218000084E+48</v>
      </c>
      <c r="G117" s="1">
        <f t="shared" si="20"/>
        <v>0</v>
      </c>
      <c r="H117" s="1">
        <f t="shared" si="21"/>
        <v>1.8057102146320857E+19</v>
      </c>
      <c r="I117" s="1">
        <f t="shared" si="22"/>
        <v>-4.050947049405534E+33</v>
      </c>
      <c r="J117" s="1">
        <f t="shared" si="23"/>
        <v>-2.0220719088825093E+33</v>
      </c>
      <c r="K117" s="1">
        <f t="shared" si="24"/>
        <v>3.703173579752654E+30</v>
      </c>
      <c r="L117" s="1">
        <f t="shared" si="31"/>
        <v>9.999734756584376E+20</v>
      </c>
      <c r="N117" s="1">
        <f t="shared" si="39"/>
        <v>0.6999999999999812</v>
      </c>
      <c r="O117" s="1">
        <f t="shared" si="32"/>
        <v>6.999814329608875E+18</v>
      </c>
      <c r="P117" s="1">
        <f t="shared" si="33"/>
        <v>9.929736613288288E+20</v>
      </c>
      <c r="Q117" s="1">
        <f t="shared" si="25"/>
        <v>-4.547089817293349E+52</v>
      </c>
      <c r="W117" s="1">
        <f t="shared" si="38"/>
        <v>0.6999999999999812</v>
      </c>
      <c r="X117" s="1">
        <f t="shared" si="34"/>
        <v>6.999814329608875E+18</v>
      </c>
      <c r="Y117" s="1">
        <f t="shared" si="26"/>
        <v>3.122618508146308E-20</v>
      </c>
      <c r="AA117" s="1">
        <f t="shared" si="35"/>
        <v>1.4635750805899263E+22</v>
      </c>
    </row>
    <row r="118" spans="1:27" ht="13.5">
      <c r="A118" s="1">
        <f t="shared" si="36"/>
        <v>8.920000000000025E-15</v>
      </c>
      <c r="B118" s="1">
        <f t="shared" si="27"/>
        <v>-9.999999999999768E-18</v>
      </c>
      <c r="C118" s="1">
        <f t="shared" si="37"/>
        <v>1.8102197413626573E+19</v>
      </c>
      <c r="D118" s="1">
        <f t="shared" si="28"/>
        <v>-4.0550398072494513E+33</v>
      </c>
      <c r="E118" s="1">
        <f t="shared" si="29"/>
        <v>0</v>
      </c>
      <c r="F118" s="1">
        <f t="shared" si="30"/>
        <v>1.3642229004778768E+48</v>
      </c>
      <c r="G118" s="1">
        <f t="shared" si="20"/>
        <v>0</v>
      </c>
      <c r="H118" s="1">
        <f t="shared" si="21"/>
        <v>1.8097611616814911E+19</v>
      </c>
      <c r="I118" s="1">
        <f t="shared" si="22"/>
        <v>-4.064594254401016E+33</v>
      </c>
      <c r="J118" s="1">
        <f t="shared" si="23"/>
        <v>-2.0288802261003206E+33</v>
      </c>
      <c r="K118" s="1">
        <f t="shared" si="24"/>
        <v>3.7488505143426944E+30</v>
      </c>
      <c r="L118" s="1">
        <f t="shared" si="31"/>
        <v>9.999734756584376E+20</v>
      </c>
      <c r="N118" s="1">
        <f t="shared" si="39"/>
        <v>0.7999999999999812</v>
      </c>
      <c r="O118" s="1">
        <f t="shared" si="32"/>
        <v>7.999787805267313E+18</v>
      </c>
      <c r="P118" s="1">
        <f t="shared" si="33"/>
        <v>9.919736878531703E+20</v>
      </c>
      <c r="Q118" s="1">
        <f t="shared" si="25"/>
        <v>-4.218532959744802E+52</v>
      </c>
      <c r="W118" s="1">
        <f t="shared" si="38"/>
        <v>0.7999999999999812</v>
      </c>
      <c r="X118" s="1">
        <f t="shared" si="34"/>
        <v>7.999787805267313E+18</v>
      </c>
      <c r="Y118" s="1">
        <f t="shared" si="26"/>
        <v>2.896988981221726E-20</v>
      </c>
      <c r="AA118" s="1">
        <f t="shared" si="35"/>
        <v>1.4619361387303632E+22</v>
      </c>
    </row>
    <row r="119" spans="1:27" ht="13.5">
      <c r="A119" s="1">
        <f t="shared" si="36"/>
        <v>8.910000000000025E-15</v>
      </c>
      <c r="B119" s="1">
        <f t="shared" si="27"/>
        <v>-9.999999999999768E-18</v>
      </c>
      <c r="C119" s="1">
        <f t="shared" si="37"/>
        <v>1.8142884233989114E+19</v>
      </c>
      <c r="D119" s="1">
        <f t="shared" si="28"/>
        <v>-4.06868203625423E+33</v>
      </c>
      <c r="E119" s="1">
        <f t="shared" si="29"/>
        <v>0</v>
      </c>
      <c r="F119" s="1">
        <f t="shared" si="30"/>
        <v>1.3703525132107731E+48</v>
      </c>
      <c r="G119" s="1">
        <f t="shared" si="20"/>
        <v>0</v>
      </c>
      <c r="H119" s="1">
        <f t="shared" si="21"/>
        <v>1.813825755935892E+19</v>
      </c>
      <c r="I119" s="1">
        <f t="shared" si="22"/>
        <v>-4.0783028295947185E+33</v>
      </c>
      <c r="J119" s="1">
        <f t="shared" si="23"/>
        <v>-2.0357191424645197E+33</v>
      </c>
      <c r="K119" s="1">
        <f t="shared" si="24"/>
        <v>3.7947839453352807E+30</v>
      </c>
      <c r="L119" s="1">
        <f t="shared" si="31"/>
        <v>9.999734756584376E+20</v>
      </c>
      <c r="N119" s="1">
        <f t="shared" si="39"/>
        <v>0.8999999999999811</v>
      </c>
      <c r="O119" s="1">
        <f t="shared" si="32"/>
        <v>8.99976128092575E+18</v>
      </c>
      <c r="P119" s="1">
        <f t="shared" si="33"/>
        <v>9.909737143775119E+20</v>
      </c>
      <c r="Q119" s="1">
        <f t="shared" si="25"/>
        <v>-3.8747743456780467E+52</v>
      </c>
      <c r="W119" s="1">
        <f t="shared" si="38"/>
        <v>0.8999999999999811</v>
      </c>
      <c r="X119" s="1">
        <f t="shared" si="34"/>
        <v>8.99976128092575E+18</v>
      </c>
      <c r="Y119" s="1">
        <f t="shared" si="26"/>
        <v>2.6609199670278233E-20</v>
      </c>
      <c r="AA119" s="1">
        <f t="shared" si="35"/>
        <v>1.4602971968708001E+22</v>
      </c>
    </row>
    <row r="120" spans="1:27" ht="13.5">
      <c r="A120" s="1">
        <f t="shared" si="36"/>
        <v>8.900000000000026E-15</v>
      </c>
      <c r="B120" s="1">
        <f t="shared" si="27"/>
        <v>-9.999999999999768E-18</v>
      </c>
      <c r="C120" s="1">
        <f t="shared" si="37"/>
        <v>1.8183708089602976E+19</v>
      </c>
      <c r="D120" s="1">
        <f t="shared" si="28"/>
        <v>-4.082385561386337E+33</v>
      </c>
      <c r="E120" s="1">
        <f t="shared" si="29"/>
        <v>0</v>
      </c>
      <c r="F120" s="1">
        <f t="shared" si="30"/>
        <v>1.3765165909845013E+48</v>
      </c>
      <c r="G120" s="1">
        <f t="shared" si="20"/>
        <v>0</v>
      </c>
      <c r="H120" s="1">
        <f t="shared" si="21"/>
        <v>1.8179040587654867E+19</v>
      </c>
      <c r="I120" s="1">
        <f t="shared" si="22"/>
        <v>-4.092073120344364E+33</v>
      </c>
      <c r="J120" s="1">
        <f t="shared" si="23"/>
        <v>-2.0425888300735748E+33</v>
      </c>
      <c r="K120" s="1">
        <f t="shared" si="24"/>
        <v>3.840975603084006E+30</v>
      </c>
      <c r="L120" s="1">
        <f t="shared" si="31"/>
        <v>9.999734756584376E+20</v>
      </c>
      <c r="N120" s="1">
        <f t="shared" si="39"/>
        <v>0.9999999999999811</v>
      </c>
      <c r="O120" s="1">
        <f t="shared" si="32"/>
        <v>9.999734756584188E+18</v>
      </c>
      <c r="P120" s="1">
        <f t="shared" si="33"/>
        <v>9.899737409018534E+20</v>
      </c>
      <c r="Q120" s="1">
        <f t="shared" si="25"/>
        <v>-3.5236149171314736E+52</v>
      </c>
      <c r="W120" s="1">
        <f t="shared" si="38"/>
        <v>0.9999999999999811</v>
      </c>
      <c r="X120" s="1">
        <f t="shared" si="34"/>
        <v>9.999734756584188E+18</v>
      </c>
      <c r="Y120" s="1">
        <f t="shared" si="26"/>
        <v>2.4197685988012057E-20</v>
      </c>
      <c r="AA120" s="1">
        <f t="shared" si="35"/>
        <v>1.4586582550112369E+22</v>
      </c>
    </row>
    <row r="121" spans="1:27" ht="13.5">
      <c r="A121" s="1">
        <f t="shared" si="36"/>
        <v>8.890000000000026E-15</v>
      </c>
      <c r="B121" s="1">
        <f t="shared" si="27"/>
        <v>-9.999999999999768E-18</v>
      </c>
      <c r="C121" s="1">
        <f t="shared" si="37"/>
        <v>1.8224669596875936E+19</v>
      </c>
      <c r="D121" s="1">
        <f t="shared" si="28"/>
        <v>-4.096150727296182E+33</v>
      </c>
      <c r="E121" s="1">
        <f t="shared" si="29"/>
        <v>0</v>
      </c>
      <c r="F121" s="1">
        <f t="shared" si="30"/>
        <v>1.382715366605184E+48</v>
      </c>
      <c r="G121" s="1">
        <f t="shared" si="20"/>
        <v>0</v>
      </c>
      <c r="H121" s="1">
        <f t="shared" si="21"/>
        <v>1.821996131885831E+19</v>
      </c>
      <c r="I121" s="1">
        <f t="shared" si="22"/>
        <v>-4.1059054743440313E+33</v>
      </c>
      <c r="J121" s="1">
        <f t="shared" si="23"/>
        <v>-2.0494894621887803E+33</v>
      </c>
      <c r="K121" s="1">
        <f t="shared" si="24"/>
        <v>3.887427231575761E+30</v>
      </c>
      <c r="L121" s="1">
        <f t="shared" si="31"/>
        <v>9.999734756584376E+20</v>
      </c>
      <c r="N121" s="1">
        <f t="shared" si="39"/>
        <v>1.0999999999999812</v>
      </c>
      <c r="O121" s="1">
        <f t="shared" si="32"/>
        <v>1.0999708232242627E+19</v>
      </c>
      <c r="P121" s="1">
        <f t="shared" si="33"/>
        <v>9.88973767426195E+20</v>
      </c>
      <c r="Q121" s="1">
        <f t="shared" si="25"/>
        <v>-3.172396918044243E+52</v>
      </c>
      <c r="W121" s="1">
        <f t="shared" si="38"/>
        <v>1.0999999999999812</v>
      </c>
      <c r="X121" s="1">
        <f t="shared" si="34"/>
        <v>1.0999708232242627E+19</v>
      </c>
      <c r="Y121" s="1">
        <f t="shared" si="26"/>
        <v>2.178577008484936E-20</v>
      </c>
      <c r="AA121" s="1">
        <f t="shared" si="35"/>
        <v>1.4570193131516738E+22</v>
      </c>
    </row>
    <row r="122" spans="1:27" ht="13.5">
      <c r="A122" s="1">
        <f t="shared" si="36"/>
        <v>8.880000000000026E-15</v>
      </c>
      <c r="B122" s="1">
        <f t="shared" si="27"/>
        <v>-9.999999999999768E-18</v>
      </c>
      <c r="C122" s="1">
        <f t="shared" si="37"/>
        <v>1.8265769375685556E+19</v>
      </c>
      <c r="D122" s="1">
        <f t="shared" si="28"/>
        <v>-4.109977880962233E+33</v>
      </c>
      <c r="E122" s="1">
        <f t="shared" si="29"/>
        <v>0</v>
      </c>
      <c r="F122" s="1">
        <f t="shared" si="30"/>
        <v>1.3889490747156778E+48</v>
      </c>
      <c r="G122" s="1">
        <f t="shared" si="20"/>
        <v>0</v>
      </c>
      <c r="H122" s="1">
        <f t="shared" si="21"/>
        <v>1.826102037360175E+19</v>
      </c>
      <c r="I122" s="1">
        <f t="shared" si="22"/>
        <v>-4.1198002416395195E+33</v>
      </c>
      <c r="J122" s="1">
        <f t="shared" si="23"/>
        <v>-2.0564212132434342E+33</v>
      </c>
      <c r="K122" s="1">
        <f t="shared" si="24"/>
        <v>3.9341405885558236E+30</v>
      </c>
      <c r="L122" s="1">
        <f t="shared" si="31"/>
        <v>9.999734756584376E+20</v>
      </c>
      <c r="N122" s="1">
        <f t="shared" si="39"/>
        <v>1.1999999999999813</v>
      </c>
      <c r="O122" s="1">
        <f t="shared" si="32"/>
        <v>1.1999681707901065E+19</v>
      </c>
      <c r="P122" s="1">
        <f t="shared" si="33"/>
        <v>9.879737939505366E+20</v>
      </c>
      <c r="Q122" s="1">
        <f t="shared" si="25"/>
        <v>-2.827767207779018E+52</v>
      </c>
      <c r="W122" s="1">
        <f t="shared" si="38"/>
        <v>1.1999999999999813</v>
      </c>
      <c r="X122" s="1">
        <f t="shared" si="34"/>
        <v>1.1999681707901065E+19</v>
      </c>
      <c r="Y122" s="1">
        <f t="shared" si="26"/>
        <v>1.9419097872573012E-20</v>
      </c>
      <c r="AA122" s="1">
        <f t="shared" si="35"/>
        <v>1.4553803712921107E+22</v>
      </c>
    </row>
    <row r="123" spans="1:27" ht="13.5">
      <c r="A123" s="1">
        <f t="shared" si="36"/>
        <v>8.870000000000026E-15</v>
      </c>
      <c r="B123" s="1">
        <f t="shared" si="27"/>
        <v>-9.999999999999768E-18</v>
      </c>
      <c r="C123" s="1">
        <f t="shared" si="37"/>
        <v>1.8307008049402649E+19</v>
      </c>
      <c r="D123" s="1">
        <f t="shared" si="28"/>
        <v>-4.1238673717093896E+33</v>
      </c>
      <c r="E123" s="1">
        <f t="shared" si="29"/>
        <v>0</v>
      </c>
      <c r="F123" s="1">
        <f t="shared" si="30"/>
        <v>1.3952179518121511E+48</v>
      </c>
      <c r="G123" s="1">
        <f t="shared" si="20"/>
        <v>0</v>
      </c>
      <c r="H123" s="1">
        <f t="shared" si="21"/>
        <v>1.8302218376018143E+19</v>
      </c>
      <c r="I123" s="1">
        <f t="shared" si="22"/>
        <v>-4.1337577746482113E+33</v>
      </c>
      <c r="J123" s="1">
        <f t="shared" si="23"/>
        <v>-2.0633842588520958E+33</v>
      </c>
      <c r="K123" s="1">
        <f t="shared" si="24"/>
        <v>3.9811174456483424E+30</v>
      </c>
      <c r="L123" s="1">
        <f t="shared" si="31"/>
        <v>9.999734756584376E+20</v>
      </c>
      <c r="N123" s="1">
        <f t="shared" si="39"/>
        <v>1.2999999999999814</v>
      </c>
      <c r="O123" s="1">
        <f t="shared" si="32"/>
        <v>1.2999655183559504E+19</v>
      </c>
      <c r="P123" s="1">
        <f t="shared" si="33"/>
        <v>9.869738204748781E+20</v>
      </c>
      <c r="Q123" s="1">
        <f t="shared" si="25"/>
        <v>-2.495495802095278E+52</v>
      </c>
      <c r="W123" s="1">
        <f t="shared" si="38"/>
        <v>1.2999999999999814</v>
      </c>
      <c r="X123" s="1">
        <f t="shared" si="34"/>
        <v>1.2999655183559504E+19</v>
      </c>
      <c r="Y123" s="1">
        <f t="shared" si="26"/>
        <v>1.7137293723532823E-20</v>
      </c>
      <c r="AA123" s="1">
        <f t="shared" si="35"/>
        <v>1.4537414294325474E+22</v>
      </c>
    </row>
    <row r="124" spans="1:27" ht="13.5">
      <c r="A124" s="1">
        <f t="shared" si="36"/>
        <v>8.860000000000026E-15</v>
      </c>
      <c r="B124" s="1">
        <f t="shared" si="27"/>
        <v>-9.999999999999768E-18</v>
      </c>
      <c r="C124" s="1">
        <f t="shared" si="37"/>
        <v>1.8348386244914924E+19</v>
      </c>
      <c r="D124" s="1">
        <f t="shared" si="28"/>
        <v>-4.137819551227511E+33</v>
      </c>
      <c r="E124" s="1">
        <f t="shared" si="29"/>
        <v>0</v>
      </c>
      <c r="F124" s="1">
        <f t="shared" si="30"/>
        <v>1.4015222362608334E+48</v>
      </c>
      <c r="G124" s="1">
        <f t="shared" si="20"/>
        <v>0</v>
      </c>
      <c r="H124" s="1">
        <f t="shared" si="21"/>
        <v>1.8343555953764624E+19</v>
      </c>
      <c r="I124" s="1">
        <f t="shared" si="22"/>
        <v>-4.147778428180576E+33</v>
      </c>
      <c r="J124" s="1">
        <f t="shared" si="23"/>
        <v>-2.0703787758199288E+33</v>
      </c>
      <c r="K124" s="1">
        <f t="shared" si="24"/>
        <v>4.0283595884866144E+30</v>
      </c>
      <c r="L124" s="1">
        <f t="shared" si="31"/>
        <v>9.999734756584376E+20</v>
      </c>
      <c r="N124" s="1">
        <f t="shared" si="39"/>
        <v>1.3999999999999815</v>
      </c>
      <c r="O124" s="1">
        <f t="shared" si="32"/>
        <v>1.3999628659217943E+19</v>
      </c>
      <c r="P124" s="1">
        <f t="shared" si="33"/>
        <v>9.859738469992197E+20</v>
      </c>
      <c r="Q124" s="1">
        <f t="shared" si="25"/>
        <v>-2.180354389841342E+52</v>
      </c>
      <c r="W124" s="1">
        <f t="shared" si="38"/>
        <v>1.3999999999999815</v>
      </c>
      <c r="X124" s="1">
        <f t="shared" si="34"/>
        <v>1.3999628659217943E+19</v>
      </c>
      <c r="Y124" s="1">
        <f t="shared" si="26"/>
        <v>1.497312620952213E-20</v>
      </c>
      <c r="AA124" s="1">
        <f t="shared" si="35"/>
        <v>1.4521024875729844E+22</v>
      </c>
    </row>
    <row r="125" spans="1:27" ht="13.5">
      <c r="A125" s="1">
        <f t="shared" si="36"/>
        <v>8.850000000000027E-15</v>
      </c>
      <c r="B125" s="1">
        <f t="shared" si="27"/>
        <v>-9.999999999999768E-18</v>
      </c>
      <c r="C125" s="1">
        <f t="shared" si="37"/>
        <v>1.8389904592650824E+19</v>
      </c>
      <c r="D125" s="1">
        <f t="shared" si="28"/>
        <v>-4.151834773590119E+33</v>
      </c>
      <c r="E125" s="1">
        <f t="shared" si="29"/>
        <v>0</v>
      </c>
      <c r="F125" s="1">
        <f t="shared" si="30"/>
        <v>1.4078621683149325E+48</v>
      </c>
      <c r="G125" s="1">
        <f t="shared" si="20"/>
        <v>0</v>
      </c>
      <c r="H125" s="1">
        <f t="shared" si="21"/>
        <v>1.838503373804643E+19</v>
      </c>
      <c r="I125" s="1">
        <f t="shared" si="22"/>
        <v>-4.16186255945369E+33</v>
      </c>
      <c r="J125" s="1">
        <f t="shared" si="23"/>
        <v>-2.0774049421521327E+33</v>
      </c>
      <c r="K125" s="1">
        <f t="shared" si="24"/>
        <v>4.0758688168341426E+30</v>
      </c>
      <c r="L125" s="1">
        <f t="shared" si="31"/>
        <v>9.999734756584376E+20</v>
      </c>
      <c r="N125" s="1">
        <f t="shared" si="39"/>
        <v>1.4999999999999816</v>
      </c>
      <c r="O125" s="1">
        <f t="shared" si="32"/>
        <v>1.4999602134876381E+19</v>
      </c>
      <c r="P125" s="1">
        <f t="shared" si="33"/>
        <v>9.849738735235612E+20</v>
      </c>
      <c r="Q125" s="1">
        <f t="shared" si="25"/>
        <v>-1.8860551540946324E+52</v>
      </c>
      <c r="W125" s="1">
        <f t="shared" si="38"/>
        <v>1.4999999999999816</v>
      </c>
      <c r="X125" s="1">
        <f t="shared" si="34"/>
        <v>1.4999602134876381E+19</v>
      </c>
      <c r="Y125" s="1">
        <f t="shared" si="26"/>
        <v>1.29520879687974E-20</v>
      </c>
      <c r="AA125" s="1">
        <f t="shared" si="35"/>
        <v>1.4504635457134213E+22</v>
      </c>
    </row>
    <row r="126" spans="1:27" ht="13.5">
      <c r="A126" s="1">
        <f t="shared" si="36"/>
        <v>8.840000000000027E-15</v>
      </c>
      <c r="B126" s="1">
        <f t="shared" si="27"/>
        <v>-9.999999999999768E-18</v>
      </c>
      <c r="C126" s="1">
        <f t="shared" si="37"/>
        <v>1.8431563726603555E+19</v>
      </c>
      <c r="D126" s="1">
        <f t="shared" si="28"/>
        <v>-4.165913395273268E+33</v>
      </c>
      <c r="E126" s="1">
        <f t="shared" si="29"/>
        <v>0</v>
      </c>
      <c r="F126" s="1">
        <f t="shared" si="30"/>
        <v>1.4142379901317289E+48</v>
      </c>
      <c r="G126" s="1">
        <f t="shared" si="20"/>
        <v>0</v>
      </c>
      <c r="H126" s="1">
        <f t="shared" si="21"/>
        <v>1.8426652363640965E+19</v>
      </c>
      <c r="I126" s="1">
        <f t="shared" si="22"/>
        <v>-4.17601052811458E+33</v>
      </c>
      <c r="J126" s="1">
        <f t="shared" si="23"/>
        <v>-2.0844629370634512E+33</v>
      </c>
      <c r="K126" s="1">
        <f t="shared" si="24"/>
        <v>4.1236469447177986E+30</v>
      </c>
      <c r="L126" s="1">
        <f t="shared" si="31"/>
        <v>9.999734756584376E+20</v>
      </c>
      <c r="N126" s="1">
        <f t="shared" si="39"/>
        <v>1.5999999999999817</v>
      </c>
      <c r="O126" s="1">
        <f t="shared" si="32"/>
        <v>1.5999575610534818E+19</v>
      </c>
      <c r="P126" s="1">
        <f t="shared" si="33"/>
        <v>9.839739000479028E+20</v>
      </c>
      <c r="Q126" s="1">
        <f t="shared" si="25"/>
        <v>-1.6152462595378418E+52</v>
      </c>
      <c r="W126" s="1">
        <f t="shared" si="38"/>
        <v>1.5999999999999817</v>
      </c>
      <c r="X126" s="1">
        <f t="shared" si="34"/>
        <v>1.5999575610534818E+19</v>
      </c>
      <c r="Y126" s="1">
        <f t="shared" si="26"/>
        <v>1.1092364716581023E-20</v>
      </c>
      <c r="AA126" s="1">
        <f t="shared" si="35"/>
        <v>1.448824603853858E+22</v>
      </c>
    </row>
    <row r="127" spans="1:27" ht="13.5">
      <c r="A127" s="1">
        <f t="shared" si="36"/>
        <v>8.830000000000027E-15</v>
      </c>
      <c r="B127" s="1">
        <f t="shared" si="27"/>
        <v>-9.999999999999768E-18</v>
      </c>
      <c r="C127" s="1">
        <f t="shared" si="37"/>
        <v>1.84733642843553E+19</v>
      </c>
      <c r="D127" s="1">
        <f t="shared" si="28"/>
        <v>-4.180055775174585E+33</v>
      </c>
      <c r="E127" s="1">
        <f t="shared" si="29"/>
        <v>0</v>
      </c>
      <c r="F127" s="1">
        <f t="shared" si="30"/>
        <v>1.4206499457898384E+48</v>
      </c>
      <c r="G127" s="1">
        <f t="shared" si="20"/>
        <v>0</v>
      </c>
      <c r="H127" s="1">
        <f t="shared" si="21"/>
        <v>1.846841246892211E+19</v>
      </c>
      <c r="I127" s="1">
        <f t="shared" si="22"/>
        <v>-4.1902226962592714E+33</v>
      </c>
      <c r="J127" s="1">
        <f t="shared" si="23"/>
        <v>-2.091552940987775E+33</v>
      </c>
      <c r="K127" s="1">
        <f t="shared" si="24"/>
        <v>4.17169580055522E+30</v>
      </c>
      <c r="L127" s="1">
        <f t="shared" si="31"/>
        <v>9.999734756584376E+20</v>
      </c>
      <c r="N127" s="1">
        <f t="shared" si="39"/>
        <v>1.6999999999999817</v>
      </c>
      <c r="O127" s="1">
        <f t="shared" si="32"/>
        <v>1.6999549086193256E+19</v>
      </c>
      <c r="P127" s="1">
        <f t="shared" si="33"/>
        <v>9.829739265722443E+20</v>
      </c>
      <c r="Q127" s="1">
        <f t="shared" si="25"/>
        <v>-1.3695571340136941E+52</v>
      </c>
      <c r="W127" s="1">
        <f t="shared" si="38"/>
        <v>1.6999999999999817</v>
      </c>
      <c r="X127" s="1">
        <f t="shared" si="34"/>
        <v>1.6999549086193256E+19</v>
      </c>
      <c r="Y127" s="1">
        <f t="shared" si="26"/>
        <v>9.405146206636004E-21</v>
      </c>
      <c r="AA127" s="1">
        <f t="shared" si="35"/>
        <v>1.447185661994295E+22</v>
      </c>
    </row>
    <row r="128" spans="1:27" ht="13.5">
      <c r="A128" s="1">
        <f t="shared" si="36"/>
        <v>8.820000000000027E-15</v>
      </c>
      <c r="B128" s="1">
        <f t="shared" si="27"/>
        <v>-9.999999999999768E-18</v>
      </c>
      <c r="C128" s="1">
        <f t="shared" si="37"/>
        <v>1.8515306907101626E+19</v>
      </c>
      <c r="D128" s="1">
        <f t="shared" si="28"/>
        <v>-4.1942622746324833E+33</v>
      </c>
      <c r="E128" s="1">
        <f t="shared" si="29"/>
        <v>0</v>
      </c>
      <c r="F128" s="1">
        <f t="shared" si="30"/>
        <v>1.4270982813066547E+48</v>
      </c>
      <c r="G128" s="1">
        <f t="shared" si="20"/>
        <v>0</v>
      </c>
      <c r="H128" s="1">
        <f t="shared" si="21"/>
        <v>1.85103146958847E+19</v>
      </c>
      <c r="I128" s="1">
        <f t="shared" si="22"/>
        <v>-4.204499428449173E+33</v>
      </c>
      <c r="J128" s="1">
        <f t="shared" si="23"/>
        <v>-2.098675135587828E+33</v>
      </c>
      <c r="K128" s="1">
        <f t="shared" si="24"/>
        <v>4.220017227282785E+30</v>
      </c>
      <c r="L128" s="1">
        <f t="shared" si="31"/>
        <v>9.999734756584376E+20</v>
      </c>
      <c r="N128" s="1">
        <f t="shared" si="39"/>
        <v>1.7999999999999818</v>
      </c>
      <c r="O128" s="1">
        <f t="shared" si="32"/>
        <v>1.7999522561851695E+19</v>
      </c>
      <c r="P128" s="1">
        <f t="shared" si="33"/>
        <v>9.81973953096586E+20</v>
      </c>
      <c r="Q128" s="1">
        <f t="shared" si="25"/>
        <v>-1.1496843514923514E+52</v>
      </c>
      <c r="W128" s="1">
        <f t="shared" si="38"/>
        <v>1.7999999999999818</v>
      </c>
      <c r="X128" s="1">
        <f t="shared" si="34"/>
        <v>1.7999522561851695E+19</v>
      </c>
      <c r="Y128" s="1">
        <f t="shared" si="26"/>
        <v>7.895216014521483E-21</v>
      </c>
      <c r="AA128" s="1">
        <f t="shared" si="35"/>
        <v>1.4455467201347319E+22</v>
      </c>
    </row>
    <row r="129" spans="1:27" ht="13.5">
      <c r="A129" s="1">
        <f t="shared" si="36"/>
        <v>8.810000000000028E-15</v>
      </c>
      <c r="B129" s="1">
        <f t="shared" si="27"/>
        <v>-9.999999999999768E-18</v>
      </c>
      <c r="C129" s="1">
        <f t="shared" si="37"/>
        <v>1.855739223967608E+19</v>
      </c>
      <c r="D129" s="1">
        <f t="shared" si="28"/>
        <v>-4.208533257445549E+33</v>
      </c>
      <c r="E129" s="1">
        <f t="shared" si="29"/>
        <v>0</v>
      </c>
      <c r="F129" s="1">
        <f t="shared" si="30"/>
        <v>1.4335832446559704E+48</v>
      </c>
      <c r="G129" s="1">
        <f t="shared" si="20"/>
        <v>0</v>
      </c>
      <c r="H129" s="1">
        <f t="shared" si="21"/>
        <v>1.8552359690169192E+19</v>
      </c>
      <c r="I129" s="1">
        <f t="shared" si="22"/>
        <v>-4.2188410917340114E+33</v>
      </c>
      <c r="J129" s="1">
        <f t="shared" si="23"/>
        <v>-2.1058297037649413E+33</v>
      </c>
      <c r="K129" s="1">
        <f t="shared" si="24"/>
        <v>4.268613082492233E+30</v>
      </c>
      <c r="L129" s="1">
        <f t="shared" si="31"/>
        <v>9.999734756584376E+20</v>
      </c>
      <c r="N129" s="1">
        <f t="shared" si="39"/>
        <v>1.899999999999982</v>
      </c>
      <c r="O129" s="1">
        <f t="shared" si="32"/>
        <v>1.8999496037510136E+19</v>
      </c>
      <c r="P129" s="1">
        <f t="shared" si="33"/>
        <v>9.809739796209275E+20</v>
      </c>
      <c r="Q129" s="1">
        <f t="shared" si="25"/>
        <v>-9.555075896030476E+51</v>
      </c>
      <c r="W129" s="1">
        <f t="shared" si="38"/>
        <v>1.899999999999982</v>
      </c>
      <c r="X129" s="1">
        <f t="shared" si="34"/>
        <v>1.8999496037510136E+19</v>
      </c>
      <c r="Y129" s="1">
        <f t="shared" si="26"/>
        <v>6.561747851606721E-21</v>
      </c>
      <c r="AA129" s="1">
        <f t="shared" si="35"/>
        <v>1.4439077782751686E+22</v>
      </c>
    </row>
    <row r="130" spans="1:27" ht="13.5">
      <c r="A130" s="1">
        <f t="shared" si="36"/>
        <v>8.800000000000028E-15</v>
      </c>
      <c r="B130" s="1">
        <f t="shared" si="27"/>
        <v>-9.999999999999768E-18</v>
      </c>
      <c r="C130" s="1">
        <f t="shared" si="37"/>
        <v>1.8599620930575E+19</v>
      </c>
      <c r="D130" s="1">
        <f t="shared" si="28"/>
        <v>-4.222869089892109E+33</v>
      </c>
      <c r="E130" s="1">
        <f t="shared" si="29"/>
        <v>0</v>
      </c>
      <c r="F130" s="1">
        <f t="shared" si="30"/>
        <v>1.4401050857857779E+48</v>
      </c>
      <c r="G130" s="1">
        <f t="shared" si="20"/>
        <v>0</v>
      </c>
      <c r="H130" s="1">
        <f t="shared" si="21"/>
        <v>1.859454810108653E+19</v>
      </c>
      <c r="I130" s="1">
        <f t="shared" si="22"/>
        <v>-4.233248055670063E+33</v>
      </c>
      <c r="J130" s="1">
        <f t="shared" si="23"/>
        <v>-2.1130168296689175E+33</v>
      </c>
      <c r="K130" s="1">
        <f t="shared" si="24"/>
        <v>4.3174852385592175E+30</v>
      </c>
      <c r="L130" s="1">
        <f t="shared" si="31"/>
        <v>9.999734756584376E+20</v>
      </c>
      <c r="N130" s="1">
        <f t="shared" si="39"/>
        <v>1.999999999999982</v>
      </c>
      <c r="O130" s="1">
        <f t="shared" si="32"/>
        <v>1.9999469513168572E+19</v>
      </c>
      <c r="P130" s="1">
        <f t="shared" si="33"/>
        <v>9.799740061452691E+20</v>
      </c>
      <c r="Q130" s="1">
        <f t="shared" si="25"/>
        <v>-7.862247607609555E+51</v>
      </c>
      <c r="W130" s="1">
        <f t="shared" si="38"/>
        <v>1.999999999999982</v>
      </c>
      <c r="X130" s="1">
        <f t="shared" si="34"/>
        <v>1.9999469513168572E+19</v>
      </c>
      <c r="Y130" s="1">
        <f t="shared" si="26"/>
        <v>5.3992335497266395E-21</v>
      </c>
      <c r="AA130" s="1">
        <f t="shared" si="35"/>
        <v>1.4422688364156055E+22</v>
      </c>
    </row>
    <row r="131" spans="1:27" ht="13.5">
      <c r="A131" s="1">
        <f t="shared" si="36"/>
        <v>8.790000000000028E-15</v>
      </c>
      <c r="B131" s="1">
        <f t="shared" si="27"/>
        <v>-9.999999999999768E-18</v>
      </c>
      <c r="C131" s="1">
        <f t="shared" si="37"/>
        <v>1.8641993631982498E+19</v>
      </c>
      <c r="D131" s="1">
        <f t="shared" si="28"/>
        <v>-4.237270140749966E+33</v>
      </c>
      <c r="E131" s="1">
        <f t="shared" si="29"/>
        <v>0</v>
      </c>
      <c r="F131" s="1">
        <f t="shared" si="30"/>
        <v>1.4466640566362506E+48</v>
      </c>
      <c r="G131" s="1">
        <f t="shared" si="20"/>
        <v>0</v>
      </c>
      <c r="H131" s="1">
        <f t="shared" si="21"/>
        <v>1.863688058164323E+19</v>
      </c>
      <c r="I131" s="1">
        <f t="shared" si="22"/>
        <v>-4.2477206923412444E+33</v>
      </c>
      <c r="J131" s="1">
        <f t="shared" si="23"/>
        <v>-2.1202366987079833E+33</v>
      </c>
      <c r="K131" s="1">
        <f t="shared" si="24"/>
        <v>4.3666355827845354E+30</v>
      </c>
      <c r="L131" s="1">
        <f t="shared" si="31"/>
        <v>9.999734756584376E+20</v>
      </c>
      <c r="N131" s="1">
        <f t="shared" si="39"/>
        <v>2.099999999999982</v>
      </c>
      <c r="O131" s="1">
        <f t="shared" si="32"/>
        <v>2.099944298882701E+19</v>
      </c>
      <c r="P131" s="1">
        <f t="shared" si="33"/>
        <v>9.789740326696106E+20</v>
      </c>
      <c r="Q131" s="1">
        <f t="shared" si="25"/>
        <v>-6.404958914501198E+51</v>
      </c>
      <c r="W131" s="1">
        <f t="shared" si="38"/>
        <v>2.099999999999982</v>
      </c>
      <c r="X131" s="1">
        <f t="shared" si="34"/>
        <v>2.099944298882701E+19</v>
      </c>
      <c r="Y131" s="1">
        <f t="shared" si="26"/>
        <v>4.39847112196329E-21</v>
      </c>
      <c r="AA131" s="1">
        <f t="shared" si="35"/>
        <v>1.4406298945560424E+22</v>
      </c>
    </row>
    <row r="132" spans="1:27" ht="13.5">
      <c r="A132" s="1">
        <f t="shared" si="36"/>
        <v>8.780000000000028E-15</v>
      </c>
      <c r="B132" s="1">
        <f t="shared" si="27"/>
        <v>-9.999999999999768E-18</v>
      </c>
      <c r="C132" s="1">
        <f t="shared" si="37"/>
        <v>1.868451099979566E+19</v>
      </c>
      <c r="D132" s="1">
        <f t="shared" si="28"/>
        <v>-4.2517367813163284E+33</v>
      </c>
      <c r="E132" s="1">
        <f t="shared" si="29"/>
        <v>0</v>
      </c>
      <c r="F132" s="1">
        <f t="shared" si="30"/>
        <v>1.4532604111579116E+48</v>
      </c>
      <c r="G132" s="1">
        <f t="shared" si="20"/>
        <v>0</v>
      </c>
      <c r="H132" s="1">
        <f t="shared" si="21"/>
        <v>1.8679357788566643E+19</v>
      </c>
      <c r="I132" s="1">
        <f t="shared" si="22"/>
        <v>-4.262259376377136E+33</v>
      </c>
      <c r="J132" s="1">
        <f t="shared" si="23"/>
        <v>-2.1274894975588364E+33</v>
      </c>
      <c r="K132" s="1">
        <f t="shared" si="24"/>
        <v>4.416066017520951E+30</v>
      </c>
      <c r="L132" s="1">
        <f t="shared" si="31"/>
        <v>9.999734756584376E+20</v>
      </c>
      <c r="N132" s="1">
        <f t="shared" si="39"/>
        <v>2.199999999999982</v>
      </c>
      <c r="O132" s="1">
        <f t="shared" si="32"/>
        <v>2.1999416464485446E+19</v>
      </c>
      <c r="P132" s="1">
        <f t="shared" si="33"/>
        <v>9.779740591939522E+20</v>
      </c>
      <c r="Q132" s="1">
        <f t="shared" si="25"/>
        <v>-5.165864787178417E+51</v>
      </c>
      <c r="W132" s="1">
        <f t="shared" si="38"/>
        <v>2.199999999999982</v>
      </c>
      <c r="X132" s="1">
        <f t="shared" si="34"/>
        <v>2.1999416464485446E+19</v>
      </c>
      <c r="Y132" s="1">
        <f t="shared" si="26"/>
        <v>3.547549233286663E-21</v>
      </c>
      <c r="AA132" s="1">
        <f t="shared" si="35"/>
        <v>1.4389909526964792E+22</v>
      </c>
    </row>
    <row r="133" spans="1:27" ht="13.5">
      <c r="A133" s="1">
        <f t="shared" si="36"/>
        <v>8.770000000000029E-15</v>
      </c>
      <c r="B133" s="1">
        <f t="shared" si="27"/>
        <v>-9.999999999999768E-18</v>
      </c>
      <c r="C133" s="1">
        <f t="shared" si="37"/>
        <v>1.8727173693649936E+19</v>
      </c>
      <c r="D133" s="1">
        <f t="shared" si="28"/>
        <v>-4.2662693854279073E+33</v>
      </c>
      <c r="E133" s="1">
        <f t="shared" si="29"/>
        <v>0</v>
      </c>
      <c r="F133" s="1">
        <f t="shared" si="30"/>
        <v>1.4598944053299885E+48</v>
      </c>
      <c r="G133" s="1">
        <f t="shared" si="20"/>
        <v>0</v>
      </c>
      <c r="H133" s="1">
        <f t="shared" si="21"/>
        <v>1.8721980382330413E+19</v>
      </c>
      <c r="I133" s="1">
        <f t="shared" si="22"/>
        <v>-4.27686448497551E+33</v>
      </c>
      <c r="J133" s="1">
        <f t="shared" si="23"/>
        <v>-2.134775414176779E+33</v>
      </c>
      <c r="K133" s="1">
        <f t="shared" si="24"/>
        <v>4.465778460319617E+30</v>
      </c>
      <c r="L133" s="1">
        <f t="shared" si="31"/>
        <v>9.999734756584376E+20</v>
      </c>
      <c r="N133" s="1">
        <f t="shared" si="39"/>
        <v>2.299999999999982</v>
      </c>
      <c r="O133" s="1">
        <f t="shared" si="32"/>
        <v>2.2999389940143886E+19</v>
      </c>
      <c r="P133" s="1">
        <f t="shared" si="33"/>
        <v>9.769740857182937E+20</v>
      </c>
      <c r="Q133" s="1">
        <f t="shared" si="25"/>
        <v>-4.125026816479929E+51</v>
      </c>
      <c r="W133" s="1">
        <f t="shared" si="38"/>
        <v>2.299999999999982</v>
      </c>
      <c r="X133" s="1">
        <f t="shared" si="34"/>
        <v>2.2999389940143886E+19</v>
      </c>
      <c r="Y133" s="1">
        <f t="shared" si="26"/>
        <v>2.832775599626797E-21</v>
      </c>
      <c r="AA133" s="1">
        <f t="shared" si="35"/>
        <v>1.437352010836916E+22</v>
      </c>
    </row>
    <row r="134" spans="1:27" ht="13.5">
      <c r="A134" s="1">
        <f t="shared" si="36"/>
        <v>8.760000000000029E-15</v>
      </c>
      <c r="B134" s="1">
        <f t="shared" si="27"/>
        <v>-9.999999999999768E-18</v>
      </c>
      <c r="C134" s="1">
        <f t="shared" si="37"/>
        <v>1.8769982376944746E+19</v>
      </c>
      <c r="D134" s="1">
        <f t="shared" si="28"/>
        <v>-4.280868329481207E+33</v>
      </c>
      <c r="E134" s="1">
        <f t="shared" si="29"/>
        <v>0</v>
      </c>
      <c r="F134" s="1">
        <f t="shared" si="30"/>
        <v>1.4665662971789548E+48</v>
      </c>
      <c r="G134" s="1">
        <f t="shared" si="20"/>
        <v>0</v>
      </c>
      <c r="H134" s="1">
        <f t="shared" si="21"/>
        <v>1.8764749027180167E+19</v>
      </c>
      <c r="I134" s="1">
        <f t="shared" si="22"/>
        <v>-4.291536397921994E+33</v>
      </c>
      <c r="J134" s="1">
        <f t="shared" si="23"/>
        <v>-2.1420946378059482E+33</v>
      </c>
      <c r="K134" s="1">
        <f t="shared" si="24"/>
        <v>4.5157748440632356E+30</v>
      </c>
      <c r="L134" s="1">
        <f t="shared" si="31"/>
        <v>9.999734756584376E+20</v>
      </c>
      <c r="N134" s="1">
        <f t="shared" si="39"/>
        <v>2.399999999999982</v>
      </c>
      <c r="O134" s="1">
        <f t="shared" si="32"/>
        <v>2.3999363415802323E+19</v>
      </c>
      <c r="P134" s="1">
        <f t="shared" si="33"/>
        <v>9.759741122426352E+20</v>
      </c>
      <c r="Q134" s="1">
        <f t="shared" si="25"/>
        <v>-3.261125955045862E+51</v>
      </c>
      <c r="W134" s="1">
        <f t="shared" si="38"/>
        <v>2.399999999999982</v>
      </c>
      <c r="X134" s="1">
        <f t="shared" si="34"/>
        <v>2.3999363415802323E+19</v>
      </c>
      <c r="Y134" s="1">
        <f t="shared" si="26"/>
        <v>2.239509812604512E-21</v>
      </c>
      <c r="AA134" s="1">
        <f t="shared" si="35"/>
        <v>1.4357130689773528E+22</v>
      </c>
    </row>
    <row r="135" spans="1:27" ht="13.5">
      <c r="A135" s="1">
        <f t="shared" si="36"/>
        <v>8.750000000000029E-15</v>
      </c>
      <c r="B135" s="1">
        <f t="shared" si="27"/>
        <v>-9.999999999999768E-18</v>
      </c>
      <c r="C135" s="1">
        <f t="shared" si="37"/>
        <v>1.8812937716869276E+19</v>
      </c>
      <c r="D135" s="1">
        <f t="shared" si="28"/>
        <v>-4.2955339924529965E+33</v>
      </c>
      <c r="E135" s="1">
        <f t="shared" si="29"/>
        <v>0</v>
      </c>
      <c r="F135" s="1">
        <f t="shared" si="30"/>
        <v>1.4732763467972635E+48</v>
      </c>
      <c r="G135" s="1">
        <f t="shared" si="20"/>
        <v>0</v>
      </c>
      <c r="H135" s="1">
        <f t="shared" si="21"/>
        <v>1.8807664391159386E+19</v>
      </c>
      <c r="I135" s="1">
        <f t="shared" si="22"/>
        <v>-4.306275497612183E+33</v>
      </c>
      <c r="J135" s="1">
        <f t="shared" si="23"/>
        <v>-2.149447358989637E+33</v>
      </c>
      <c r="K135" s="1">
        <f t="shared" si="24"/>
        <v>4.5660571171095975E+30</v>
      </c>
      <c r="L135" s="1">
        <f t="shared" si="31"/>
        <v>9.999734756584376E+20</v>
      </c>
      <c r="N135" s="1">
        <f t="shared" si="39"/>
        <v>2.4999999999999822</v>
      </c>
      <c r="O135" s="1">
        <f t="shared" si="32"/>
        <v>2.4999336891460764E+19</v>
      </c>
      <c r="P135" s="1">
        <f t="shared" si="33"/>
        <v>9.749741387669769E+20</v>
      </c>
      <c r="Q135" s="1">
        <f t="shared" si="25"/>
        <v>-2.5524980847927458E+51</v>
      </c>
      <c r="W135" s="1">
        <f t="shared" si="38"/>
        <v>2.4999999999999822</v>
      </c>
      <c r="X135" s="1">
        <f t="shared" si="34"/>
        <v>2.4999336891460764E+19</v>
      </c>
      <c r="Y135" s="1">
        <f t="shared" si="26"/>
        <v>1.7528744937627495E-21</v>
      </c>
      <c r="AA135" s="1">
        <f t="shared" si="35"/>
        <v>1.4340741271177895E+22</v>
      </c>
    </row>
    <row r="136" spans="1:27" ht="13.5">
      <c r="A136" s="1">
        <f t="shared" si="36"/>
        <v>8.74000000000003E-15</v>
      </c>
      <c r="B136" s="1">
        <f t="shared" si="27"/>
        <v>-9.999999999999768E-18</v>
      </c>
      <c r="C136" s="1">
        <f t="shared" si="37"/>
        <v>1.8856040384428483E+19</v>
      </c>
      <c r="D136" s="1">
        <f t="shared" si="28"/>
        <v>-4.310266755920969E+33</v>
      </c>
      <c r="E136" s="1">
        <f t="shared" si="29"/>
        <v>0</v>
      </c>
      <c r="F136" s="1">
        <f t="shared" si="30"/>
        <v>1.4800248163622762E+48</v>
      </c>
      <c r="G136" s="1">
        <f t="shared" si="20"/>
        <v>0</v>
      </c>
      <c r="H136" s="1">
        <f t="shared" si="21"/>
        <v>1.8850727146135507E+19</v>
      </c>
      <c r="I136" s="1">
        <f t="shared" si="22"/>
        <v>-4.32108216906803E+33</v>
      </c>
      <c r="J136" s="1">
        <f t="shared" si="23"/>
        <v>-2.1568337695807143E+33</v>
      </c>
      <c r="K136" s="1">
        <f t="shared" si="24"/>
        <v>4.6166272434293574E+30</v>
      </c>
      <c r="L136" s="1">
        <f t="shared" si="31"/>
        <v>9.999734756584376E+20</v>
      </c>
      <c r="N136" s="1">
        <f t="shared" si="39"/>
        <v>2.5999999999999823</v>
      </c>
      <c r="O136" s="1">
        <f t="shared" si="32"/>
        <v>2.59993103671192E+19</v>
      </c>
      <c r="P136" s="1">
        <f t="shared" si="33"/>
        <v>9.739741652913184E+20</v>
      </c>
      <c r="Q136" s="1">
        <f t="shared" si="25"/>
        <v>-1.9779728769199646E+51</v>
      </c>
      <c r="W136" s="1">
        <f t="shared" si="38"/>
        <v>2.5999999999999823</v>
      </c>
      <c r="X136" s="1">
        <f t="shared" si="34"/>
        <v>2.59993103671192E+19</v>
      </c>
      <c r="Y136" s="1">
        <f t="shared" si="26"/>
        <v>1.358331364071935E-21</v>
      </c>
      <c r="AA136" s="1">
        <f t="shared" si="35"/>
        <v>1.4324351852582265E+22</v>
      </c>
    </row>
    <row r="137" spans="1:27" ht="13.5">
      <c r="A137" s="1">
        <f t="shared" si="36"/>
        <v>8.73000000000003E-15</v>
      </c>
      <c r="B137" s="1">
        <f t="shared" si="27"/>
        <v>-9.999999999999768E-18</v>
      </c>
      <c r="C137" s="1">
        <f t="shared" si="37"/>
        <v>1.889929105446933E+19</v>
      </c>
      <c r="D137" s="1">
        <f t="shared" si="28"/>
        <v>-4.325067004084591E+33</v>
      </c>
      <c r="E137" s="1">
        <f t="shared" si="29"/>
        <v>0</v>
      </c>
      <c r="F137" s="1">
        <f t="shared" si="30"/>
        <v>1.486811970155382E+48</v>
      </c>
      <c r="G137" s="1">
        <f t="shared" si="20"/>
        <v>0</v>
      </c>
      <c r="H137" s="1">
        <f t="shared" si="21"/>
        <v>1.8893937967826186E+19</v>
      </c>
      <c r="I137" s="1">
        <f t="shared" si="22"/>
        <v>-4.335956799966513E+33</v>
      </c>
      <c r="J137" s="1">
        <f t="shared" si="23"/>
        <v>-2.164254062752133E+33</v>
      </c>
      <c r="K137" s="1">
        <f t="shared" si="24"/>
        <v>4.667487202754759E+30</v>
      </c>
      <c r="L137" s="1">
        <f t="shared" si="31"/>
        <v>9.999734756584376E+20</v>
      </c>
      <c r="N137" s="1">
        <f t="shared" si="39"/>
        <v>2.6999999999999824</v>
      </c>
      <c r="O137" s="1">
        <f t="shared" si="32"/>
        <v>2.699928384277764E+19</v>
      </c>
      <c r="P137" s="1">
        <f t="shared" si="33"/>
        <v>9.7297419181566E+20</v>
      </c>
      <c r="Q137" s="1">
        <f t="shared" si="25"/>
        <v>-1.5175125600638594E+51</v>
      </c>
      <c r="W137" s="1">
        <f t="shared" si="38"/>
        <v>2.6999999999999824</v>
      </c>
      <c r="X137" s="1">
        <f t="shared" si="34"/>
        <v>2.699928384277764E+19</v>
      </c>
      <c r="Y137" s="1">
        <f t="shared" si="26"/>
        <v>1.0421199045548099E-21</v>
      </c>
      <c r="AA137" s="1">
        <f t="shared" si="35"/>
        <v>1.4307962433986634E+22</v>
      </c>
    </row>
    <row r="138" spans="1:27" ht="13.5">
      <c r="A138" s="1">
        <f t="shared" si="36"/>
        <v>8.72000000000003E-15</v>
      </c>
      <c r="B138" s="1">
        <f t="shared" si="27"/>
        <v>-9.999999999999768E-18</v>
      </c>
      <c r="C138" s="1">
        <f t="shared" si="37"/>
        <v>1.894269040570719E+19</v>
      </c>
      <c r="D138" s="1">
        <f t="shared" si="28"/>
        <v>-4.3399351237861444E+33</v>
      </c>
      <c r="E138" s="1">
        <f t="shared" si="29"/>
        <v>0</v>
      </c>
      <c r="F138" s="1">
        <f t="shared" si="30"/>
        <v>1.49363807458132E+48</v>
      </c>
      <c r="G138" s="1">
        <f aca="true" t="shared" si="40" ref="G138:G201">(1/($B$3^2))*($B$1*($E$1^2)/3)*($B$2/SQRT(2*3.1416))*EXP(-(($B$4-C138)^2)/(2*($B$2^2)))</f>
        <v>0</v>
      </c>
      <c r="H138" s="1">
        <f aca="true" t="shared" si="41" ref="H138:H201">+$B$5/(4*3.1416*$B$7*A138^2)</f>
        <v>1.893729753582585E+19</v>
      </c>
      <c r="I138" s="1">
        <f aca="true" t="shared" si="42" ref="I138:I201">+(H139-H138)/B138</f>
        <v>-4.350899780652747E+33</v>
      </c>
      <c r="J138" s="1">
        <f aca="true" t="shared" si="43" ref="J138:J201">-H138/A138</f>
        <v>-2.1717084330075442E+33</v>
      </c>
      <c r="K138" s="1">
        <f aca="true" t="shared" si="44" ref="K138:K201">2*C138/A138+D138</f>
        <v>4.7186389907191404E+30</v>
      </c>
      <c r="L138" s="1">
        <f t="shared" si="31"/>
        <v>9.999734756584376E+20</v>
      </c>
      <c r="N138" s="1">
        <f t="shared" si="39"/>
        <v>2.7999999999999825</v>
      </c>
      <c r="O138" s="1">
        <f t="shared" si="32"/>
        <v>2.7999257318436078E+19</v>
      </c>
      <c r="P138" s="1">
        <f t="shared" si="33"/>
        <v>9.719742183400015E+20</v>
      </c>
      <c r="Q138" s="1">
        <f aca="true" t="shared" si="45" ref="Q138:Q201">-(($E$2^2)/3)*($B$2/(SQRT(2*3.1416)))*EXP(-((O138)^2)/(2*($B$2^2)))</f>
        <v>-1.1526602372682653E+51</v>
      </c>
      <c r="W138" s="1">
        <f t="shared" si="38"/>
        <v>2.7999999999999825</v>
      </c>
      <c r="X138" s="1">
        <f t="shared" si="34"/>
        <v>2.7999257318436078E+19</v>
      </c>
      <c r="Y138" s="1">
        <f aca="true" t="shared" si="46" ref="Y138:Y201">(1/(SQRT(2*3.1416)*$B$2))*EXP(-(X138^2)/(2*($B$2^2)))</f>
        <v>7.915652285577E-22</v>
      </c>
      <c r="AA138" s="1">
        <f t="shared" si="35"/>
        <v>1.4291573015391001E+22</v>
      </c>
    </row>
    <row r="139" spans="1:27" ht="13.5">
      <c r="A139" s="1">
        <f t="shared" si="36"/>
        <v>8.71000000000003E-15</v>
      </c>
      <c r="B139" s="1">
        <f aca="true" t="shared" si="47" ref="B139:B202">+A140-A139</f>
        <v>-9.999999999999768E-18</v>
      </c>
      <c r="C139" s="1">
        <f t="shared" si="37"/>
        <v>1.898623912075251E+19</v>
      </c>
      <c r="D139" s="1">
        <f aca="true" t="shared" si="48" ref="D139:D202">+D138+F138*B138</f>
        <v>-4.3548715045319575E+33</v>
      </c>
      <c r="E139" s="1">
        <f aca="true" t="shared" si="49" ref="E139:E202">-(($E$2^2)/3)*($B$2/(SQRT(2*3.1416)))*EXP(-(($B$4-C139)^2)/(2*($B$2^2)))</f>
        <v>0</v>
      </c>
      <c r="F139" s="1">
        <f aca="true" t="shared" si="50" ref="F139:F202">E139+(2/(A139^2))*C139-(2/A139)*D139</f>
        <v>1.5005033981876962E+48</v>
      </c>
      <c r="G139" s="1">
        <f t="shared" si="40"/>
        <v>0</v>
      </c>
      <c r="H139" s="1">
        <f t="shared" si="41"/>
        <v>1.8980806533632377E+19</v>
      </c>
      <c r="I139" s="1">
        <f t="shared" si="42"/>
        <v>-4.365911504169471E+33</v>
      </c>
      <c r="J139" s="1">
        <f t="shared" si="43"/>
        <v>-2.179197076191999E+33</v>
      </c>
      <c r="K139" s="1">
        <f t="shared" si="44"/>
        <v>4.770084619005659E+30</v>
      </c>
      <c r="L139" s="1">
        <f aca="true" t="shared" si="51" ref="L139:L202">+$B$4</f>
        <v>9.999734756584376E+20</v>
      </c>
      <c r="N139" s="1">
        <f t="shared" si="39"/>
        <v>2.8999999999999826</v>
      </c>
      <c r="O139" s="1">
        <f aca="true" t="shared" si="52" ref="O139:O202">+N139*$B$2</f>
        <v>2.899923079409452E+19</v>
      </c>
      <c r="P139" s="1">
        <f aca="true" t="shared" si="53" ref="P139:P202">+$B$4-O139</f>
        <v>9.709742448643431E+20</v>
      </c>
      <c r="Q139" s="1">
        <f t="shared" si="45"/>
        <v>-8.668169288128975E+50</v>
      </c>
      <c r="W139" s="1">
        <f t="shared" si="38"/>
        <v>2.8999999999999826</v>
      </c>
      <c r="X139" s="1">
        <f aca="true" t="shared" si="54" ref="X139:X202">+W139*$B$2</f>
        <v>2.899923079409452E+19</v>
      </c>
      <c r="Y139" s="1">
        <f t="shared" si="46"/>
        <v>5.952683350989706E-22</v>
      </c>
      <c r="AA139" s="1">
        <f aca="true" t="shared" si="55" ref="AA139:AA202">+$AB$3*A139/$AB$4</f>
        <v>1.427518359679537E+22</v>
      </c>
    </row>
    <row r="140" spans="1:27" ht="13.5">
      <c r="A140" s="1">
        <f aca="true" t="shared" si="56" ref="A140:A203">(1-$E$7)*A139*(A139*($E$7)&gt;$E$5)+(A139-$E$5)*(A139*($E$7)&lt;=$E$5)</f>
        <v>8.70000000000003E-15</v>
      </c>
      <c r="B140" s="1">
        <f t="shared" si="47"/>
        <v>-9.999999999999768E-18</v>
      </c>
      <c r="C140" s="1">
        <f aca="true" t="shared" si="57" ref="C140:C203">+C139+D140*B139</f>
        <v>1.9029937886137647E+19</v>
      </c>
      <c r="D140" s="1">
        <f t="shared" si="48"/>
        <v>-4.369876538513834E+33</v>
      </c>
      <c r="E140" s="1">
        <f t="shared" si="49"/>
        <v>0</v>
      </c>
      <c r="F140" s="1">
        <f t="shared" si="50"/>
        <v>1.507408211684707E+48</v>
      </c>
      <c r="G140" s="1">
        <f t="shared" si="40"/>
        <v>0</v>
      </c>
      <c r="H140" s="1">
        <f t="shared" si="41"/>
        <v>1.902446564867407E+19</v>
      </c>
      <c r="I140" s="1">
        <f t="shared" si="42"/>
        <v>-4.3809923662689274E+33</v>
      </c>
      <c r="J140" s="1">
        <f t="shared" si="43"/>
        <v>-2.186720189502759E+33</v>
      </c>
      <c r="K140" s="1">
        <f t="shared" si="44"/>
        <v>4.8218261154948664E+30</v>
      </c>
      <c r="L140" s="1">
        <f t="shared" si="51"/>
        <v>9.999734756584376E+20</v>
      </c>
      <c r="N140" s="1">
        <f t="shared" si="39"/>
        <v>2.9999999999999827</v>
      </c>
      <c r="O140" s="1">
        <f t="shared" si="52"/>
        <v>2.9999204269752955E+19</v>
      </c>
      <c r="P140" s="1">
        <f t="shared" si="53"/>
        <v>9.699742713886846E+20</v>
      </c>
      <c r="Q140" s="1">
        <f t="shared" si="45"/>
        <v>-6.453725840513919E+50</v>
      </c>
      <c r="W140" s="1">
        <f aca="true" t="shared" si="58" ref="W140:W203">0.1+W139</f>
        <v>2.9999999999999827</v>
      </c>
      <c r="X140" s="1">
        <f t="shared" si="54"/>
        <v>2.9999204269752955E+19</v>
      </c>
      <c r="Y140" s="1">
        <f t="shared" si="46"/>
        <v>4.431960784994263E-22</v>
      </c>
      <c r="AA140" s="1">
        <f t="shared" si="55"/>
        <v>1.425879417819974E+22</v>
      </c>
    </row>
    <row r="141" spans="1:27" ht="13.5">
      <c r="A141" s="1">
        <f t="shared" si="56"/>
        <v>8.69000000000003E-15</v>
      </c>
      <c r="B141" s="1">
        <f t="shared" si="47"/>
        <v>-9.999999999999768E-18</v>
      </c>
      <c r="C141" s="1">
        <f t="shared" si="57"/>
        <v>1.9073787392343953E+19</v>
      </c>
      <c r="D141" s="1">
        <f t="shared" si="48"/>
        <v>-4.3849506206306807E+33</v>
      </c>
      <c r="E141" s="1">
        <f t="shared" si="49"/>
        <v>0</v>
      </c>
      <c r="F141" s="1">
        <f t="shared" si="50"/>
        <v>1.5143527879650643E+48</v>
      </c>
      <c r="G141" s="1">
        <f t="shared" si="40"/>
        <v>0</v>
      </c>
      <c r="H141" s="1">
        <f t="shared" si="41"/>
        <v>1.906827557233676E+19</v>
      </c>
      <c r="I141" s="1">
        <f t="shared" si="42"/>
        <v>-4.3961427654480894E+33</v>
      </c>
      <c r="J141" s="1">
        <f t="shared" si="43"/>
        <v>-2.1942779715001947E+33</v>
      </c>
      <c r="K141" s="1">
        <f t="shared" si="44"/>
        <v>4.873865524414013E+30</v>
      </c>
      <c r="L141" s="1">
        <f t="shared" si="51"/>
        <v>9.999734756584376E+20</v>
      </c>
      <c r="N141" s="1">
        <f t="shared" si="39"/>
        <v>3.0999999999999828</v>
      </c>
      <c r="O141" s="1">
        <f t="shared" si="52"/>
        <v>3.0999177745411396E+19</v>
      </c>
      <c r="P141" s="1">
        <f t="shared" si="53"/>
        <v>9.689742979130263E+20</v>
      </c>
      <c r="Q141" s="1">
        <f t="shared" si="45"/>
        <v>-4.757192168958073E+50</v>
      </c>
      <c r="W141" s="1">
        <f t="shared" si="58"/>
        <v>3.0999999999999828</v>
      </c>
      <c r="X141" s="1">
        <f t="shared" si="54"/>
        <v>3.0999177745411396E+19</v>
      </c>
      <c r="Y141" s="1">
        <f t="shared" si="46"/>
        <v>3.266901889006345E-22</v>
      </c>
      <c r="AA141" s="1">
        <f t="shared" si="55"/>
        <v>1.4242404759604107E+22</v>
      </c>
    </row>
    <row r="142" spans="1:27" ht="13.5">
      <c r="A142" s="1">
        <f t="shared" si="56"/>
        <v>8.68000000000003E-15</v>
      </c>
      <c r="B142" s="1">
        <f t="shared" si="47"/>
        <v>-9.999999999999768E-18</v>
      </c>
      <c r="C142" s="1">
        <f t="shared" si="57"/>
        <v>1.9117788333829054E+19</v>
      </c>
      <c r="D142" s="1">
        <f t="shared" si="48"/>
        <v>-4.400094148510331E+33</v>
      </c>
      <c r="E142" s="1">
        <f t="shared" si="49"/>
        <v>0</v>
      </c>
      <c r="F142" s="1">
        <f t="shared" si="50"/>
        <v>1.5213374021241283E+48</v>
      </c>
      <c r="G142" s="1">
        <f t="shared" si="40"/>
        <v>0</v>
      </c>
      <c r="H142" s="1">
        <f t="shared" si="41"/>
        <v>1.911223699999124E+19</v>
      </c>
      <c r="I142" s="1">
        <f t="shared" si="42"/>
        <v>-4.411363102956851E+33</v>
      </c>
      <c r="J142" s="1">
        <f t="shared" si="43"/>
        <v>-2.2018706221187986E+33</v>
      </c>
      <c r="K142" s="1">
        <f t="shared" si="44"/>
        <v>4.926204906486348E+30</v>
      </c>
      <c r="L142" s="1">
        <f t="shared" si="51"/>
        <v>9.999734756584376E+20</v>
      </c>
      <c r="N142" s="1">
        <f aca="true" t="shared" si="59" ref="N142:N205">0.1+N141</f>
        <v>3.199999999999983</v>
      </c>
      <c r="O142" s="1">
        <f t="shared" si="52"/>
        <v>3.1999151221069832E+19</v>
      </c>
      <c r="P142" s="1">
        <f t="shared" si="53"/>
        <v>9.679743244373678E+20</v>
      </c>
      <c r="Q142" s="1">
        <f t="shared" si="45"/>
        <v>-3.4717459176654897E+50</v>
      </c>
      <c r="W142" s="1">
        <f t="shared" si="58"/>
        <v>3.199999999999983</v>
      </c>
      <c r="X142" s="1">
        <f t="shared" si="54"/>
        <v>3.1999151221069832E+19</v>
      </c>
      <c r="Y142" s="1">
        <f t="shared" si="46"/>
        <v>2.384148651925399E-22</v>
      </c>
      <c r="AA142" s="1">
        <f t="shared" si="55"/>
        <v>1.4226015341008476E+22</v>
      </c>
    </row>
    <row r="143" spans="1:27" ht="13.5">
      <c r="A143" s="1">
        <f t="shared" si="56"/>
        <v>8.670000000000031E-15</v>
      </c>
      <c r="B143" s="1">
        <f t="shared" si="47"/>
        <v>-9.999999999999768E-18</v>
      </c>
      <c r="C143" s="1">
        <f t="shared" si="57"/>
        <v>1.9161941409054368E+19</v>
      </c>
      <c r="D143" s="1">
        <f t="shared" si="48"/>
        <v>-4.415307522531572E+33</v>
      </c>
      <c r="E143" s="1">
        <f t="shared" si="49"/>
        <v>0</v>
      </c>
      <c r="F143" s="1">
        <f t="shared" si="50"/>
        <v>1.5283623314802486E+48</v>
      </c>
      <c r="G143" s="1">
        <f t="shared" si="40"/>
        <v>0</v>
      </c>
      <c r="H143" s="1">
        <f t="shared" si="41"/>
        <v>1.9156350631020806E+19</v>
      </c>
      <c r="I143" s="1">
        <f t="shared" si="42"/>
        <v>-4.4266537828295684E+33</v>
      </c>
      <c r="J143" s="1">
        <f t="shared" si="43"/>
        <v>-2.2094983426782859E+33</v>
      </c>
      <c r="K143" s="1">
        <f t="shared" si="44"/>
        <v>4.9788463390856157E+30</v>
      </c>
      <c r="L143" s="1">
        <f t="shared" si="51"/>
        <v>9.999734756584376E+20</v>
      </c>
      <c r="N143" s="1">
        <f t="shared" si="59"/>
        <v>3.299999999999983</v>
      </c>
      <c r="O143" s="1">
        <f t="shared" si="52"/>
        <v>3.2999124696728273E+19</v>
      </c>
      <c r="P143" s="1">
        <f t="shared" si="53"/>
        <v>9.669743509617094E+20</v>
      </c>
      <c r="Q143" s="1">
        <f t="shared" si="45"/>
        <v>-2.508431390408516E+50</v>
      </c>
      <c r="W143" s="1">
        <f t="shared" si="58"/>
        <v>3.299999999999983</v>
      </c>
      <c r="X143" s="1">
        <f t="shared" si="54"/>
        <v>3.2999124696728273E+19</v>
      </c>
      <c r="Y143" s="1">
        <f t="shared" si="46"/>
        <v>1.7226126161649738E-22</v>
      </c>
      <c r="AA143" s="1">
        <f t="shared" si="55"/>
        <v>1.4209625922412845E+22</v>
      </c>
    </row>
    <row r="144" spans="1:27" ht="13.5">
      <c r="A144" s="1">
        <f t="shared" si="56"/>
        <v>8.660000000000031E-15</v>
      </c>
      <c r="B144" s="1">
        <f t="shared" si="47"/>
        <v>-9.999999999999768E-18</v>
      </c>
      <c r="C144" s="1">
        <f t="shared" si="57"/>
        <v>1.920624732051283E+19</v>
      </c>
      <c r="D144" s="1">
        <f t="shared" si="48"/>
        <v>-4.430591145846374E+33</v>
      </c>
      <c r="E144" s="1">
        <f t="shared" si="49"/>
        <v>0</v>
      </c>
      <c r="F144" s="1">
        <f t="shared" si="50"/>
        <v>1.535427855595319E+48</v>
      </c>
      <c r="G144" s="1">
        <f t="shared" si="40"/>
        <v>0</v>
      </c>
      <c r="H144" s="1">
        <f t="shared" si="41"/>
        <v>1.92006171688491E+19</v>
      </c>
      <c r="I144" s="1">
        <f t="shared" si="42"/>
        <v>-4.442015211905127E+33</v>
      </c>
      <c r="J144" s="1">
        <f t="shared" si="43"/>
        <v>-2.2171613358948074E+33</v>
      </c>
      <c r="K144" s="1">
        <f t="shared" si="44"/>
        <v>5.031791916388236E+30</v>
      </c>
      <c r="L144" s="1">
        <f t="shared" si="51"/>
        <v>9.999734756584376E+20</v>
      </c>
      <c r="N144" s="1">
        <f t="shared" si="59"/>
        <v>3.399999999999983</v>
      </c>
      <c r="O144" s="1">
        <f t="shared" si="52"/>
        <v>3.399909817238671E+19</v>
      </c>
      <c r="P144" s="1">
        <f t="shared" si="53"/>
        <v>9.659743774860509E+20</v>
      </c>
      <c r="Q144" s="1">
        <f t="shared" si="45"/>
        <v>-1.7943765105615222E+50</v>
      </c>
      <c r="W144" s="1">
        <f t="shared" si="58"/>
        <v>3.399999999999983</v>
      </c>
      <c r="X144" s="1">
        <f t="shared" si="54"/>
        <v>3.399909817238671E+19</v>
      </c>
      <c r="Y144" s="1">
        <f t="shared" si="46"/>
        <v>1.2322504123742313E-22</v>
      </c>
      <c r="AA144" s="1">
        <f t="shared" si="55"/>
        <v>1.4193236503817213E+22</v>
      </c>
    </row>
    <row r="145" spans="1:27" ht="13.5">
      <c r="A145" s="1">
        <f t="shared" si="56"/>
        <v>8.650000000000031E-15</v>
      </c>
      <c r="B145" s="1">
        <f t="shared" si="47"/>
        <v>-9.999999999999768E-18</v>
      </c>
      <c r="C145" s="1">
        <f t="shared" si="57"/>
        <v>1.925070677475685E+19</v>
      </c>
      <c r="D145" s="1">
        <f t="shared" si="48"/>
        <v>-4.445945424402327E+33</v>
      </c>
      <c r="E145" s="1">
        <f t="shared" si="49"/>
        <v>0</v>
      </c>
      <c r="F145" s="1">
        <f t="shared" si="50"/>
        <v>1.542534256295545E+48</v>
      </c>
      <c r="G145" s="1">
        <f t="shared" si="40"/>
        <v>0</v>
      </c>
      <c r="H145" s="1">
        <f t="shared" si="41"/>
        <v>1.924503732096815E+19</v>
      </c>
      <c r="I145" s="1">
        <f t="shared" si="42"/>
        <v>-4.457447799848244E+33</v>
      </c>
      <c r="J145" s="1">
        <f t="shared" si="43"/>
        <v>-2.2248598058922637E+33</v>
      </c>
      <c r="K145" s="1">
        <f t="shared" si="44"/>
        <v>5.085043749530105E+30</v>
      </c>
      <c r="L145" s="1">
        <f t="shared" si="51"/>
        <v>9.999734756584376E+20</v>
      </c>
      <c r="N145" s="1">
        <f t="shared" si="59"/>
        <v>3.499999999999983</v>
      </c>
      <c r="O145" s="1">
        <f t="shared" si="52"/>
        <v>3.499907164804515E+19</v>
      </c>
      <c r="P145" s="1">
        <f t="shared" si="53"/>
        <v>9.649744040103924E+20</v>
      </c>
      <c r="Q145" s="1">
        <f t="shared" si="45"/>
        <v>-1.2708139665642E+50</v>
      </c>
      <c r="W145" s="1">
        <f t="shared" si="58"/>
        <v>3.499999999999983</v>
      </c>
      <c r="X145" s="1">
        <f t="shared" si="54"/>
        <v>3.499907164804515E+19</v>
      </c>
      <c r="Y145" s="1">
        <f t="shared" si="46"/>
        <v>8.727048226125214E-23</v>
      </c>
      <c r="AA145" s="1">
        <f t="shared" si="55"/>
        <v>1.4176847085221582E+22</v>
      </c>
    </row>
    <row r="146" spans="1:27" ht="13.5">
      <c r="A146" s="1">
        <f t="shared" si="56"/>
        <v>8.640000000000032E-15</v>
      </c>
      <c r="B146" s="1">
        <f t="shared" si="47"/>
        <v>-9.999999999999768E-18</v>
      </c>
      <c r="C146" s="1">
        <f t="shared" si="57"/>
        <v>1.9295320482426503E+19</v>
      </c>
      <c r="D146" s="1">
        <f t="shared" si="48"/>
        <v>-4.461370766965282E+33</v>
      </c>
      <c r="E146" s="1">
        <f t="shared" si="49"/>
        <v>0</v>
      </c>
      <c r="F146" s="1">
        <f t="shared" si="50"/>
        <v>1.549681817692426E+48</v>
      </c>
      <c r="G146" s="1">
        <f t="shared" si="40"/>
        <v>0</v>
      </c>
      <c r="H146" s="1">
        <f t="shared" si="41"/>
        <v>1.9289611798966632E+19</v>
      </c>
      <c r="I146" s="1">
        <f t="shared" si="42"/>
        <v>-4.4729519591736336E+33</v>
      </c>
      <c r="J146" s="1">
        <f t="shared" si="43"/>
        <v>-2.2325939582137224E+33</v>
      </c>
      <c r="K146" s="1">
        <f t="shared" si="44"/>
        <v>5.138603966762239E+30</v>
      </c>
      <c r="L146" s="1">
        <f t="shared" si="51"/>
        <v>9.999734756584376E+20</v>
      </c>
      <c r="N146" s="1">
        <f t="shared" si="59"/>
        <v>3.599999999999983</v>
      </c>
      <c r="O146" s="1">
        <f t="shared" si="52"/>
        <v>3.5999045123703587E+19</v>
      </c>
      <c r="P146" s="1">
        <f t="shared" si="53"/>
        <v>9.63974430534734E+20</v>
      </c>
      <c r="Q146" s="1">
        <f t="shared" si="45"/>
        <v>-8.910610046133649E+49</v>
      </c>
      <c r="W146" s="1">
        <f t="shared" si="58"/>
        <v>3.599999999999983</v>
      </c>
      <c r="X146" s="1">
        <f t="shared" si="54"/>
        <v>3.5999045123703587E+19</v>
      </c>
      <c r="Y146" s="1">
        <f t="shared" si="46"/>
        <v>6.119174453759488E-23</v>
      </c>
      <c r="AA146" s="1">
        <f t="shared" si="55"/>
        <v>1.4160457666625951E+22</v>
      </c>
    </row>
    <row r="147" spans="1:27" ht="13.5">
      <c r="A147" s="1">
        <f t="shared" si="56"/>
        <v>8.630000000000032E-15</v>
      </c>
      <c r="B147" s="1">
        <f t="shared" si="47"/>
        <v>-9.999999999999768E-18</v>
      </c>
      <c r="C147" s="1">
        <f t="shared" si="57"/>
        <v>1.9340089158277923E+19</v>
      </c>
      <c r="D147" s="1">
        <f t="shared" si="48"/>
        <v>-4.476867585142206E+33</v>
      </c>
      <c r="E147" s="1">
        <f t="shared" si="49"/>
        <v>0</v>
      </c>
      <c r="F147" s="1">
        <f t="shared" si="50"/>
        <v>1.5568708262039606E+48</v>
      </c>
      <c r="G147" s="1">
        <f t="shared" si="40"/>
        <v>0</v>
      </c>
      <c r="H147" s="1">
        <f t="shared" si="41"/>
        <v>1.9334341318558368E+19</v>
      </c>
      <c r="I147" s="1">
        <f t="shared" si="42"/>
        <v>-4.488528105268533E+33</v>
      </c>
      <c r="J147" s="1">
        <f t="shared" si="43"/>
        <v>-2.240363999832943E+33</v>
      </c>
      <c r="K147" s="1">
        <f t="shared" si="44"/>
        <v>5.192474713611029E+30</v>
      </c>
      <c r="L147" s="1">
        <f t="shared" si="51"/>
        <v>9.999734756584376E+20</v>
      </c>
      <c r="N147" s="1">
        <f t="shared" si="59"/>
        <v>3.6999999999999833</v>
      </c>
      <c r="O147" s="1">
        <f t="shared" si="52"/>
        <v>3.699901859936203E+19</v>
      </c>
      <c r="P147" s="1">
        <f t="shared" si="53"/>
        <v>9.629744570590756E+20</v>
      </c>
      <c r="Q147" s="1">
        <f t="shared" si="45"/>
        <v>-6.185715651305661E+49</v>
      </c>
      <c r="W147" s="1">
        <f t="shared" si="58"/>
        <v>3.6999999999999833</v>
      </c>
      <c r="X147" s="1">
        <f t="shared" si="54"/>
        <v>3.699901859936203E+19</v>
      </c>
      <c r="Y147" s="1">
        <f t="shared" si="46"/>
        <v>4.247910411937929E-23</v>
      </c>
      <c r="AA147" s="1">
        <f t="shared" si="55"/>
        <v>1.4144068248030318E+22</v>
      </c>
    </row>
    <row r="148" spans="1:27" ht="13.5">
      <c r="A148" s="1">
        <f t="shared" si="56"/>
        <v>8.620000000000032E-15</v>
      </c>
      <c r="B148" s="1">
        <f t="shared" si="47"/>
        <v>-9.999999999999768E-18</v>
      </c>
      <c r="C148" s="1">
        <f t="shared" si="57"/>
        <v>1.9385013521211965E+19</v>
      </c>
      <c r="D148" s="1">
        <f t="shared" si="48"/>
        <v>-4.4924362934042455E+33</v>
      </c>
      <c r="E148" s="1">
        <f t="shared" si="49"/>
        <v>0</v>
      </c>
      <c r="F148" s="1">
        <f t="shared" si="50"/>
        <v>1.56410157057607E+48</v>
      </c>
      <c r="G148" s="1">
        <f t="shared" si="40"/>
        <v>0</v>
      </c>
      <c r="H148" s="1">
        <f t="shared" si="41"/>
        <v>1.937922659961105E+19</v>
      </c>
      <c r="I148" s="1">
        <f t="shared" si="42"/>
        <v>-4.504176656418511E+33</v>
      </c>
      <c r="J148" s="1">
        <f t="shared" si="43"/>
        <v>-2.248170139166007E+33</v>
      </c>
      <c r="K148" s="1">
        <f t="shared" si="44"/>
        <v>5.246658153038499E+30</v>
      </c>
      <c r="L148" s="1">
        <f t="shared" si="51"/>
        <v>9.999734756584376E+20</v>
      </c>
      <c r="N148" s="1">
        <f t="shared" si="59"/>
        <v>3.7999999999999834</v>
      </c>
      <c r="O148" s="1">
        <f t="shared" si="52"/>
        <v>3.799899207502046E+19</v>
      </c>
      <c r="P148" s="1">
        <f t="shared" si="53"/>
        <v>9.619744835834172E+20</v>
      </c>
      <c r="Q148" s="1">
        <f t="shared" si="45"/>
        <v>-4.251376048791912E+49</v>
      </c>
      <c r="W148" s="1">
        <f t="shared" si="58"/>
        <v>3.7999999999999834</v>
      </c>
      <c r="X148" s="1">
        <f t="shared" si="54"/>
        <v>3.799899207502046E+19</v>
      </c>
      <c r="Y148" s="1">
        <f t="shared" si="46"/>
        <v>2.919543283389491E-23</v>
      </c>
      <c r="AA148" s="1">
        <f t="shared" si="55"/>
        <v>1.4127678829434688E+22</v>
      </c>
    </row>
    <row r="149" spans="1:27" ht="13.5">
      <c r="A149" s="1">
        <f t="shared" si="56"/>
        <v>8.610000000000032E-15</v>
      </c>
      <c r="B149" s="1">
        <f t="shared" si="47"/>
        <v>-9.999999999999768E-18</v>
      </c>
      <c r="C149" s="1">
        <f t="shared" si="57"/>
        <v>1.9430094294303064E+19</v>
      </c>
      <c r="D149" s="1">
        <f t="shared" si="48"/>
        <v>-4.5080773091100056E+33</v>
      </c>
      <c r="E149" s="1">
        <f t="shared" si="49"/>
        <v>0</v>
      </c>
      <c r="F149" s="1">
        <f t="shared" si="50"/>
        <v>1.571374341904247E+48</v>
      </c>
      <c r="G149" s="1">
        <f t="shared" si="40"/>
        <v>0</v>
      </c>
      <c r="H149" s="1">
        <f t="shared" si="41"/>
        <v>1.9424268366175236E+19</v>
      </c>
      <c r="I149" s="1">
        <f t="shared" si="42"/>
        <v>-4.519898033827535E+33</v>
      </c>
      <c r="J149" s="1">
        <f t="shared" si="43"/>
        <v>-2.256012586083062E+33</v>
      </c>
      <c r="K149" s="1">
        <f t="shared" si="44"/>
        <v>5.301156465601985E+30</v>
      </c>
      <c r="L149" s="1">
        <f t="shared" si="51"/>
        <v>9.999734756584376E+20</v>
      </c>
      <c r="N149" s="1">
        <f t="shared" si="59"/>
        <v>3.8999999999999835</v>
      </c>
      <c r="O149" s="1">
        <f t="shared" si="52"/>
        <v>3.89989655506789E+19</v>
      </c>
      <c r="P149" s="1">
        <f t="shared" si="53"/>
        <v>9.609745101077587E+20</v>
      </c>
      <c r="Q149" s="1">
        <f t="shared" si="45"/>
        <v>-2.8928515371454036E+49</v>
      </c>
      <c r="W149" s="1">
        <f t="shared" si="58"/>
        <v>3.8999999999999835</v>
      </c>
      <c r="X149" s="1">
        <f t="shared" si="54"/>
        <v>3.89989655506789E+19</v>
      </c>
      <c r="Y149" s="1">
        <f t="shared" si="46"/>
        <v>1.9866050846092106E-23</v>
      </c>
      <c r="AA149" s="1">
        <f t="shared" si="55"/>
        <v>1.4111289410839057E+22</v>
      </c>
    </row>
    <row r="150" spans="1:27" ht="13.5">
      <c r="A150" s="1">
        <f t="shared" si="56"/>
        <v>8.600000000000032E-15</v>
      </c>
      <c r="B150" s="1">
        <f t="shared" si="47"/>
        <v>-9.999999999999768E-18</v>
      </c>
      <c r="C150" s="1">
        <f t="shared" si="57"/>
        <v>1.9475332204828353E+19</v>
      </c>
      <c r="D150" s="1">
        <f t="shared" si="48"/>
        <v>-4.5237910525290475E+33</v>
      </c>
      <c r="E150" s="1">
        <f t="shared" si="49"/>
        <v>0</v>
      </c>
      <c r="F150" s="1">
        <f t="shared" si="50"/>
        <v>1.5786894336554317E+48</v>
      </c>
      <c r="G150" s="1">
        <f t="shared" si="40"/>
        <v>0</v>
      </c>
      <c r="H150" s="1">
        <f t="shared" si="41"/>
        <v>1.946946734651351E+19</v>
      </c>
      <c r="I150" s="1">
        <f t="shared" si="42"/>
        <v>-4.5356926616429597E+33</v>
      </c>
      <c r="J150" s="1">
        <f t="shared" si="43"/>
        <v>-2.263891551920167E+33</v>
      </c>
      <c r="K150" s="1">
        <f t="shared" si="44"/>
        <v>5.355971849621882E+30</v>
      </c>
      <c r="L150" s="1">
        <f t="shared" si="51"/>
        <v>9.999734756584376E+20</v>
      </c>
      <c r="N150" s="1">
        <f t="shared" si="59"/>
        <v>3.9999999999999836</v>
      </c>
      <c r="O150" s="1">
        <f t="shared" si="52"/>
        <v>3.999893902633734E+19</v>
      </c>
      <c r="P150" s="1">
        <f t="shared" si="53"/>
        <v>9.599745366321003E+20</v>
      </c>
      <c r="Q150" s="1">
        <f t="shared" si="45"/>
        <v>-1.9488563370852616E+49</v>
      </c>
      <c r="W150" s="1">
        <f t="shared" si="58"/>
        <v>3.9999999999999836</v>
      </c>
      <c r="X150" s="1">
        <f t="shared" si="54"/>
        <v>3.999893902633734E+19</v>
      </c>
      <c r="Y150" s="1">
        <f t="shared" si="46"/>
        <v>1.3383361913715324E-23</v>
      </c>
      <c r="AA150" s="1">
        <f t="shared" si="55"/>
        <v>1.4094899992243424E+22</v>
      </c>
    </row>
    <row r="151" spans="1:27" ht="13.5">
      <c r="A151" s="1">
        <f t="shared" si="56"/>
        <v>8.590000000000033E-15</v>
      </c>
      <c r="B151" s="1">
        <f t="shared" si="47"/>
        <v>-9.999999999999768E-18</v>
      </c>
      <c r="C151" s="1">
        <f t="shared" si="57"/>
        <v>1.952072798429701E+19</v>
      </c>
      <c r="D151" s="1">
        <f t="shared" si="48"/>
        <v>-4.539577946865601E+33</v>
      </c>
      <c r="E151" s="1">
        <f t="shared" si="49"/>
        <v>0</v>
      </c>
      <c r="F151" s="1">
        <f t="shared" si="50"/>
        <v>1.5860471416901163E+48</v>
      </c>
      <c r="G151" s="1">
        <f t="shared" si="40"/>
        <v>0</v>
      </c>
      <c r="H151" s="1">
        <f t="shared" si="41"/>
        <v>1.951482427312994E+19</v>
      </c>
      <c r="I151" s="1">
        <f t="shared" si="42"/>
        <v>-4.5515609669809184E+33</v>
      </c>
      <c r="J151" s="1">
        <f t="shared" si="43"/>
        <v>-2.271807249491253E+33</v>
      </c>
      <c r="K151" s="1">
        <f t="shared" si="44"/>
        <v>5.411106521345365E+30</v>
      </c>
      <c r="L151" s="1">
        <f t="shared" si="51"/>
        <v>9.999734756584376E+20</v>
      </c>
      <c r="N151" s="1">
        <f t="shared" si="59"/>
        <v>4.099999999999984</v>
      </c>
      <c r="O151" s="1">
        <f t="shared" si="52"/>
        <v>4.099891250199578E+19</v>
      </c>
      <c r="P151" s="1">
        <f t="shared" si="53"/>
        <v>9.589745631564418E+20</v>
      </c>
      <c r="Q151" s="1">
        <f t="shared" si="45"/>
        <v>-1.2998419845304576E+49</v>
      </c>
      <c r="W151" s="1">
        <f t="shared" si="58"/>
        <v>4.099999999999984</v>
      </c>
      <c r="X151" s="1">
        <f t="shared" si="54"/>
        <v>4.099891250199578E+19</v>
      </c>
      <c r="Y151" s="1">
        <f t="shared" si="46"/>
        <v>8.926392047774629E-24</v>
      </c>
      <c r="AA151" s="1">
        <f t="shared" si="55"/>
        <v>1.4078510573647793E+22</v>
      </c>
    </row>
    <row r="152" spans="1:27" ht="13.5">
      <c r="A152" s="1">
        <f t="shared" si="56"/>
        <v>8.580000000000033E-15</v>
      </c>
      <c r="B152" s="1">
        <f t="shared" si="47"/>
        <v>-9.999999999999768E-18</v>
      </c>
      <c r="C152" s="1">
        <f t="shared" si="57"/>
        <v>1.9566282368479834E+19</v>
      </c>
      <c r="D152" s="1">
        <f t="shared" si="48"/>
        <v>-4.555438418282502E+33</v>
      </c>
      <c r="E152" s="1">
        <f t="shared" si="49"/>
        <v>0</v>
      </c>
      <c r="F152" s="1">
        <f t="shared" si="50"/>
        <v>1.593447764284681E+48</v>
      </c>
      <c r="G152" s="1">
        <f t="shared" si="40"/>
        <v>0</v>
      </c>
      <c r="H152" s="1">
        <f t="shared" si="41"/>
        <v>1.9560339882799747E+19</v>
      </c>
      <c r="I152" s="1">
        <f t="shared" si="42"/>
        <v>-4.567503379948445E+33</v>
      </c>
      <c r="J152" s="1">
        <f t="shared" si="43"/>
        <v>-2.2797598931001948E+33</v>
      </c>
      <c r="K152" s="1">
        <f t="shared" si="44"/>
        <v>5.466562715110674E+30</v>
      </c>
      <c r="L152" s="1">
        <f t="shared" si="51"/>
        <v>9.999734756584376E+20</v>
      </c>
      <c r="N152" s="1">
        <f t="shared" si="59"/>
        <v>4.199999999999983</v>
      </c>
      <c r="O152" s="1">
        <f t="shared" si="52"/>
        <v>4.1998885977654215E+19</v>
      </c>
      <c r="P152" s="1">
        <f t="shared" si="53"/>
        <v>9.579745896807835E+20</v>
      </c>
      <c r="Q152" s="1">
        <f t="shared" si="45"/>
        <v>-8.583380209369668E+48</v>
      </c>
      <c r="W152" s="1">
        <f t="shared" si="58"/>
        <v>4.199999999999983</v>
      </c>
      <c r="X152" s="1">
        <f t="shared" si="54"/>
        <v>4.1998885977654215E+19</v>
      </c>
      <c r="Y152" s="1">
        <f t="shared" si="46"/>
        <v>5.8944562305102405E-24</v>
      </c>
      <c r="AA152" s="1">
        <f t="shared" si="55"/>
        <v>1.4062121155052163E+22</v>
      </c>
    </row>
    <row r="153" spans="1:27" ht="13.5">
      <c r="A153" s="1">
        <f t="shared" si="56"/>
        <v>8.570000000000033E-15</v>
      </c>
      <c r="B153" s="1">
        <f t="shared" si="47"/>
        <v>-9.999999999999768E-18</v>
      </c>
      <c r="C153" s="1">
        <f t="shared" si="57"/>
        <v>1.9611996097439085E+19</v>
      </c>
      <c r="D153" s="1">
        <f t="shared" si="48"/>
        <v>-4.5713728959253483E+33</v>
      </c>
      <c r="E153" s="1">
        <f t="shared" si="49"/>
        <v>0</v>
      </c>
      <c r="F153" s="1">
        <f t="shared" si="50"/>
        <v>1.600891602153969E+48</v>
      </c>
      <c r="G153" s="1">
        <f t="shared" si="40"/>
        <v>0</v>
      </c>
      <c r="H153" s="1">
        <f t="shared" si="41"/>
        <v>1.960601491659923E+19</v>
      </c>
      <c r="I153" s="1">
        <f t="shared" si="42"/>
        <v>-4.583520333672145E+33</v>
      </c>
      <c r="J153" s="1">
        <f t="shared" si="43"/>
        <v>-2.2877496985529935E+33</v>
      </c>
      <c r="K153" s="1">
        <f t="shared" si="44"/>
        <v>5.522342683521785E+30</v>
      </c>
      <c r="L153" s="1">
        <f t="shared" si="51"/>
        <v>9.999734756584376E+20</v>
      </c>
      <c r="N153" s="1">
        <f t="shared" si="59"/>
        <v>4.299999999999983</v>
      </c>
      <c r="O153" s="1">
        <f t="shared" si="52"/>
        <v>4.299885945331265E+19</v>
      </c>
      <c r="P153" s="1">
        <f t="shared" si="53"/>
        <v>9.56974616205125E+20</v>
      </c>
      <c r="Q153" s="1">
        <f t="shared" si="45"/>
        <v>-5.611554635167416E+48</v>
      </c>
      <c r="W153" s="1">
        <f t="shared" si="58"/>
        <v>4.299999999999983</v>
      </c>
      <c r="X153" s="1">
        <f t="shared" si="54"/>
        <v>4.299885945331265E+19</v>
      </c>
      <c r="Y153" s="1">
        <f t="shared" si="46"/>
        <v>3.853617383277987E-24</v>
      </c>
      <c r="AA153" s="1">
        <f t="shared" si="55"/>
        <v>1.404573173645653E+22</v>
      </c>
    </row>
    <row r="154" spans="1:27" ht="13.5">
      <c r="A154" s="1">
        <f t="shared" si="56"/>
        <v>8.560000000000033E-15</v>
      </c>
      <c r="B154" s="1">
        <f t="shared" si="47"/>
        <v>-9.999999999999768E-18</v>
      </c>
      <c r="C154" s="1">
        <f t="shared" si="57"/>
        <v>1.965786991555855E+19</v>
      </c>
      <c r="D154" s="1">
        <f t="shared" si="48"/>
        <v>-4.5873818119468873E+33</v>
      </c>
      <c r="E154" s="1">
        <f t="shared" si="49"/>
        <v>0</v>
      </c>
      <c r="F154" s="1">
        <f t="shared" si="50"/>
        <v>1.6083789584740916E+48</v>
      </c>
      <c r="G154" s="1">
        <f t="shared" si="40"/>
        <v>0</v>
      </c>
      <c r="H154" s="1">
        <f t="shared" si="41"/>
        <v>1.965185011993595E+19</v>
      </c>
      <c r="I154" s="1">
        <f t="shared" si="42"/>
        <v>-4.5996122643149866E+33</v>
      </c>
      <c r="J154" s="1">
        <f t="shared" si="43"/>
        <v>-2.2957768831700787E+33</v>
      </c>
      <c r="K154" s="1">
        <f t="shared" si="44"/>
        <v>5.578448697616161E+30</v>
      </c>
      <c r="L154" s="1">
        <f t="shared" si="51"/>
        <v>9.999734756584376E+20</v>
      </c>
      <c r="N154" s="1">
        <f t="shared" si="59"/>
        <v>4.399999999999983</v>
      </c>
      <c r="O154" s="1">
        <f t="shared" si="52"/>
        <v>4.399883292897108E+19</v>
      </c>
      <c r="P154" s="1">
        <f t="shared" si="53"/>
        <v>9.559746427294666E+20</v>
      </c>
      <c r="Q154" s="1">
        <f t="shared" si="45"/>
        <v>-3.632161042721851E+48</v>
      </c>
      <c r="W154" s="1">
        <f t="shared" si="58"/>
        <v>4.399999999999983</v>
      </c>
      <c r="X154" s="1">
        <f t="shared" si="54"/>
        <v>4.399883292897108E+19</v>
      </c>
      <c r="Y154" s="1">
        <f t="shared" si="46"/>
        <v>2.4943103726335606E-24</v>
      </c>
      <c r="AA154" s="1">
        <f t="shared" si="55"/>
        <v>1.40293423178609E+22</v>
      </c>
    </row>
    <row r="155" spans="1:27" ht="13.5">
      <c r="A155" s="1">
        <f t="shared" si="56"/>
        <v>8.550000000000034E-15</v>
      </c>
      <c r="B155" s="1">
        <f t="shared" si="47"/>
        <v>-9.999999999999768E-18</v>
      </c>
      <c r="C155" s="1">
        <f t="shared" si="57"/>
        <v>1.9703904571573866E+19</v>
      </c>
      <c r="D155" s="1">
        <f t="shared" si="48"/>
        <v>-4.603465601531628E+33</v>
      </c>
      <c r="E155" s="1">
        <f t="shared" si="49"/>
        <v>0</v>
      </c>
      <c r="F155" s="1">
        <f t="shared" si="50"/>
        <v>1.6159101389054814E+48</v>
      </c>
      <c r="G155" s="1">
        <f t="shared" si="40"/>
        <v>0</v>
      </c>
      <c r="H155" s="1">
        <f t="shared" si="41"/>
        <v>1.96978462425791E+19</v>
      </c>
      <c r="I155" s="1">
        <f t="shared" si="42"/>
        <v>-4.615779611110712E+33</v>
      </c>
      <c r="J155" s="1">
        <f t="shared" si="43"/>
        <v>-2.303841665798716E+33</v>
      </c>
      <c r="K155" s="1">
        <f t="shared" si="44"/>
        <v>5.634883047035958E+30</v>
      </c>
      <c r="L155" s="1">
        <f t="shared" si="51"/>
        <v>9.999734756584376E+20</v>
      </c>
      <c r="N155" s="1">
        <f t="shared" si="59"/>
        <v>4.499999999999982</v>
      </c>
      <c r="O155" s="1">
        <f t="shared" si="52"/>
        <v>4.499880640462951E+19</v>
      </c>
      <c r="P155" s="1">
        <f t="shared" si="53"/>
        <v>9.549746692538081E+20</v>
      </c>
      <c r="Q155" s="1">
        <f t="shared" si="45"/>
        <v>-2.327576970635034E+48</v>
      </c>
      <c r="W155" s="1">
        <f t="shared" si="58"/>
        <v>4.499999999999982</v>
      </c>
      <c r="X155" s="1">
        <f t="shared" si="54"/>
        <v>4.499880640462951E+19</v>
      </c>
      <c r="Y155" s="1">
        <f t="shared" si="46"/>
        <v>1.598414638742813E-24</v>
      </c>
      <c r="AA155" s="1">
        <f t="shared" si="55"/>
        <v>1.4012952899265269E+22</v>
      </c>
    </row>
    <row r="156" spans="1:27" ht="13.5">
      <c r="A156" s="1">
        <f t="shared" si="56"/>
        <v>8.540000000000034E-15</v>
      </c>
      <c r="B156" s="1">
        <f t="shared" si="47"/>
        <v>-9.999999999999768E-18</v>
      </c>
      <c r="C156" s="1">
        <f t="shared" si="57"/>
        <v>1.9750100818603074E+19</v>
      </c>
      <c r="D156" s="1">
        <f t="shared" si="48"/>
        <v>-4.6196247029206824E+33</v>
      </c>
      <c r="E156" s="1">
        <f t="shared" si="49"/>
        <v>0</v>
      </c>
      <c r="F156" s="1">
        <f t="shared" si="50"/>
        <v>1.6234854516161827E+48</v>
      </c>
      <c r="G156" s="1">
        <f t="shared" si="40"/>
        <v>0</v>
      </c>
      <c r="H156" s="1">
        <f t="shared" si="41"/>
        <v>1.9744004038690206E+19</v>
      </c>
      <c r="I156" s="1">
        <f t="shared" si="42"/>
        <v>-4.632022816381445E+33</v>
      </c>
      <c r="J156" s="1">
        <f t="shared" si="43"/>
        <v>-2.3119442668255417E+33</v>
      </c>
      <c r="K156" s="1">
        <f t="shared" si="44"/>
        <v>5.691648040206153E+30</v>
      </c>
      <c r="L156" s="1">
        <f t="shared" si="51"/>
        <v>9.999734756584376E+20</v>
      </c>
      <c r="N156" s="1">
        <f t="shared" si="59"/>
        <v>4.599999999999982</v>
      </c>
      <c r="O156" s="1">
        <f t="shared" si="52"/>
        <v>4.599877988028795E+19</v>
      </c>
      <c r="P156" s="1">
        <f t="shared" si="53"/>
        <v>9.539746957781497E+20</v>
      </c>
      <c r="Q156" s="1">
        <f t="shared" si="45"/>
        <v>-1.4767264792624898E+48</v>
      </c>
      <c r="W156" s="1">
        <f t="shared" si="58"/>
        <v>4.599999999999982</v>
      </c>
      <c r="X156" s="1">
        <f t="shared" si="54"/>
        <v>4.599877988028795E+19</v>
      </c>
      <c r="Y156" s="1">
        <f t="shared" si="46"/>
        <v>1.0141109194890788E-24</v>
      </c>
      <c r="AA156" s="1">
        <f t="shared" si="55"/>
        <v>1.3996563480669636E+22</v>
      </c>
    </row>
    <row r="157" spans="1:27" ht="13.5">
      <c r="A157" s="1">
        <f t="shared" si="56"/>
        <v>8.530000000000034E-15</v>
      </c>
      <c r="B157" s="1">
        <f t="shared" si="47"/>
        <v>-9.999999999999768E-18</v>
      </c>
      <c r="C157" s="1">
        <f t="shared" si="57"/>
        <v>1.979645941417744E+19</v>
      </c>
      <c r="D157" s="1">
        <f t="shared" si="48"/>
        <v>-4.6358595574368436E+33</v>
      </c>
      <c r="E157" s="1">
        <f t="shared" si="49"/>
        <v>0</v>
      </c>
      <c r="F157" s="1">
        <f t="shared" si="50"/>
        <v>1.6311052073053907E+48</v>
      </c>
      <c r="G157" s="1">
        <f t="shared" si="40"/>
        <v>0</v>
      </c>
      <c r="H157" s="1">
        <f t="shared" si="41"/>
        <v>1.979032426685402E+19</v>
      </c>
      <c r="I157" s="1">
        <f t="shared" si="42"/>
        <v>-4.648342325567186E+33</v>
      </c>
      <c r="J157" s="1">
        <f t="shared" si="43"/>
        <v>-2.3200849081892076E+33</v>
      </c>
      <c r="K157" s="1">
        <f t="shared" si="44"/>
        <v>5.748746004506905E+30</v>
      </c>
      <c r="L157" s="1">
        <f t="shared" si="51"/>
        <v>9.999734756584376E+20</v>
      </c>
      <c r="N157" s="1">
        <f t="shared" si="59"/>
        <v>4.6999999999999815</v>
      </c>
      <c r="O157" s="1">
        <f t="shared" si="52"/>
        <v>4.6998753355946385E+19</v>
      </c>
      <c r="P157" s="1">
        <f t="shared" si="53"/>
        <v>9.529747223024912E+20</v>
      </c>
      <c r="Q157" s="1">
        <f t="shared" si="45"/>
        <v>-9.275837423878756E+47</v>
      </c>
      <c r="W157" s="1">
        <f t="shared" si="58"/>
        <v>4.6999999999999815</v>
      </c>
      <c r="X157" s="1">
        <f t="shared" si="54"/>
        <v>4.6998753355946385E+19</v>
      </c>
      <c r="Y157" s="1">
        <f t="shared" si="46"/>
        <v>6.369986690872383E-25</v>
      </c>
      <c r="AA157" s="1">
        <f t="shared" si="55"/>
        <v>1.3980174062074005E+22</v>
      </c>
    </row>
    <row r="158" spans="1:27" ht="13.5">
      <c r="A158" s="1">
        <f t="shared" si="56"/>
        <v>8.520000000000034E-15</v>
      </c>
      <c r="B158" s="1">
        <f t="shared" si="47"/>
        <v>-9.999999999999768E-18</v>
      </c>
      <c r="C158" s="1">
        <f t="shared" si="57"/>
        <v>1.984298112027254E+19</v>
      </c>
      <c r="D158" s="1">
        <f t="shared" si="48"/>
        <v>-4.652170609509897E+33</v>
      </c>
      <c r="E158" s="1">
        <f t="shared" si="49"/>
        <v>0</v>
      </c>
      <c r="F158" s="1">
        <f t="shared" si="50"/>
        <v>1.6387697192272406E+48</v>
      </c>
      <c r="G158" s="1">
        <f t="shared" si="40"/>
        <v>0</v>
      </c>
      <c r="H158" s="1">
        <f t="shared" si="41"/>
        <v>1.983680769010969E+19</v>
      </c>
      <c r="I158" s="1">
        <f t="shared" si="42"/>
        <v>-4.6647385872507964E+33</v>
      </c>
      <c r="J158" s="1">
        <f t="shared" si="43"/>
        <v>-2.3282638133931466E+33</v>
      </c>
      <c r="K158" s="1">
        <f t="shared" si="44"/>
        <v>5.806179286455141E+30</v>
      </c>
      <c r="L158" s="1">
        <f t="shared" si="51"/>
        <v>9.999734756584376E+20</v>
      </c>
      <c r="N158" s="1">
        <f t="shared" si="59"/>
        <v>4.799999999999981</v>
      </c>
      <c r="O158" s="1">
        <f t="shared" si="52"/>
        <v>4.799872683160482E+19</v>
      </c>
      <c r="P158" s="1">
        <f t="shared" si="53"/>
        <v>9.519747488268329E+20</v>
      </c>
      <c r="Q158" s="1">
        <f t="shared" si="45"/>
        <v>-5.7685046801092084E+47</v>
      </c>
      <c r="W158" s="1">
        <f t="shared" si="58"/>
        <v>4.799999999999981</v>
      </c>
      <c r="X158" s="1">
        <f t="shared" si="54"/>
        <v>4.799872683160482E+19</v>
      </c>
      <c r="Y158" s="1">
        <f t="shared" si="46"/>
        <v>3.9613995329346137E-25</v>
      </c>
      <c r="AA158" s="1">
        <f t="shared" si="55"/>
        <v>1.3963784643478374E+22</v>
      </c>
    </row>
    <row r="159" spans="1:27" ht="13.5">
      <c r="A159" s="1">
        <f t="shared" si="56"/>
        <v>8.510000000000035E-15</v>
      </c>
      <c r="B159" s="1">
        <f t="shared" si="47"/>
        <v>-9.999999999999768E-18</v>
      </c>
      <c r="C159" s="1">
        <f t="shared" si="57"/>
        <v>1.988966670333956E+19</v>
      </c>
      <c r="D159" s="1">
        <f t="shared" si="48"/>
        <v>-4.668558306702169E+33</v>
      </c>
      <c r="E159" s="1">
        <f t="shared" si="49"/>
        <v>0</v>
      </c>
      <c r="F159" s="1">
        <f t="shared" si="50"/>
        <v>1.6464793032148447E+48</v>
      </c>
      <c r="G159" s="1">
        <f t="shared" si="40"/>
        <v>0</v>
      </c>
      <c r="H159" s="1">
        <f t="shared" si="41"/>
        <v>1.9883455075982197E+19</v>
      </c>
      <c r="I159" s="1">
        <f t="shared" si="42"/>
        <v>-4.6812120531829823E+33</v>
      </c>
      <c r="J159" s="1">
        <f t="shared" si="43"/>
        <v>-2.3364812075184626E+33</v>
      </c>
      <c r="K159" s="1">
        <f t="shared" si="44"/>
        <v>5.863950251880376E+30</v>
      </c>
      <c r="L159" s="1">
        <f t="shared" si="51"/>
        <v>9.999734756584376E+20</v>
      </c>
      <c r="N159" s="1">
        <f t="shared" si="59"/>
        <v>4.899999999999981</v>
      </c>
      <c r="O159" s="1">
        <f t="shared" si="52"/>
        <v>4.899870030726325E+19</v>
      </c>
      <c r="P159" s="1">
        <f t="shared" si="53"/>
        <v>9.509747753511744E+20</v>
      </c>
      <c r="Q159" s="1">
        <f t="shared" si="45"/>
        <v>-3.551652161064913E+47</v>
      </c>
      <c r="W159" s="1">
        <f t="shared" si="58"/>
        <v>4.899999999999981</v>
      </c>
      <c r="X159" s="1">
        <f t="shared" si="54"/>
        <v>4.899870030726325E+19</v>
      </c>
      <c r="Y159" s="1">
        <f t="shared" si="46"/>
        <v>2.4390225876912E-25</v>
      </c>
      <c r="AA159" s="1">
        <f t="shared" si="55"/>
        <v>1.3947395224882742E+22</v>
      </c>
    </row>
    <row r="160" spans="1:27" ht="13.5">
      <c r="A160" s="1">
        <f t="shared" si="56"/>
        <v>8.500000000000035E-15</v>
      </c>
      <c r="B160" s="1">
        <f t="shared" si="47"/>
        <v>-9.999999999999768E-18</v>
      </c>
      <c r="C160" s="1">
        <f t="shared" si="57"/>
        <v>1.99365169343369E+19</v>
      </c>
      <c r="D160" s="1">
        <f t="shared" si="48"/>
        <v>-4.685023099734317E+33</v>
      </c>
      <c r="E160" s="1">
        <f t="shared" si="49"/>
        <v>0</v>
      </c>
      <c r="F160" s="1">
        <f t="shared" si="50"/>
        <v>1.654234277704589E+48</v>
      </c>
      <c r="G160" s="1">
        <f t="shared" si="40"/>
        <v>0</v>
      </c>
      <c r="H160" s="1">
        <f t="shared" si="41"/>
        <v>1.9930267196514025E+19</v>
      </c>
      <c r="I160" s="1">
        <f t="shared" si="42"/>
        <v>-4.697763178308103E+33</v>
      </c>
      <c r="J160" s="1">
        <f t="shared" si="43"/>
        <v>-2.3447373172369345E+33</v>
      </c>
      <c r="K160" s="1">
        <f t="shared" si="44"/>
        <v>5.922061286110911E+30</v>
      </c>
      <c r="L160" s="1">
        <f t="shared" si="51"/>
        <v>9.999734756584376E+20</v>
      </c>
      <c r="N160" s="1">
        <f t="shared" si="59"/>
        <v>4.9999999999999805</v>
      </c>
      <c r="O160" s="1">
        <f t="shared" si="52"/>
        <v>4.999867378292168E+19</v>
      </c>
      <c r="P160" s="1">
        <f t="shared" si="53"/>
        <v>9.49974801875516E+20</v>
      </c>
      <c r="Q160" s="1">
        <f t="shared" si="45"/>
        <v>-2.16498383022125E+47</v>
      </c>
      <c r="W160" s="1">
        <f t="shared" si="58"/>
        <v>4.9999999999999805</v>
      </c>
      <c r="X160" s="1">
        <f t="shared" si="54"/>
        <v>4.999867378292168E+19</v>
      </c>
      <c r="Y160" s="1">
        <f t="shared" si="46"/>
        <v>1.4867572116951258E-25</v>
      </c>
      <c r="AA160" s="1">
        <f t="shared" si="55"/>
        <v>1.393100580628711E+22</v>
      </c>
    </row>
    <row r="161" spans="1:27" ht="13.5">
      <c r="A161" s="1">
        <f t="shared" si="56"/>
        <v>8.490000000000035E-15</v>
      </c>
      <c r="B161" s="1">
        <f t="shared" si="47"/>
        <v>-9.999999999999768E-18</v>
      </c>
      <c r="C161" s="1">
        <f t="shared" si="57"/>
        <v>1.9983532588762014E+19</v>
      </c>
      <c r="D161" s="1">
        <f t="shared" si="48"/>
        <v>-4.7015654425113625E+33</v>
      </c>
      <c r="E161" s="1">
        <f t="shared" si="49"/>
        <v>0</v>
      </c>
      <c r="F161" s="1">
        <f t="shared" si="50"/>
        <v>1.6620349637606817E+48</v>
      </c>
      <c r="G161" s="1">
        <f t="shared" si="40"/>
        <v>0</v>
      </c>
      <c r="H161" s="1">
        <f t="shared" si="41"/>
        <v>1.9977244828297105E+19</v>
      </c>
      <c r="I161" s="1">
        <f t="shared" si="42"/>
        <v>-4.7143924207932484E+33</v>
      </c>
      <c r="J161" s="1">
        <f t="shared" si="43"/>
        <v>-2.3530323708241487E+33</v>
      </c>
      <c r="K161" s="1">
        <f t="shared" si="44"/>
        <v>5.980514794157144E+30</v>
      </c>
      <c r="L161" s="1">
        <f t="shared" si="51"/>
        <v>9.999734756584376E+20</v>
      </c>
      <c r="N161" s="1">
        <f t="shared" si="59"/>
        <v>5.09999999999998</v>
      </c>
      <c r="O161" s="1">
        <f t="shared" si="52"/>
        <v>5.099864725858012E+19</v>
      </c>
      <c r="P161" s="1">
        <f t="shared" si="53"/>
        <v>9.489748283998575E+20</v>
      </c>
      <c r="Q161" s="1">
        <f t="shared" si="45"/>
        <v>-1.3065798122479126E+47</v>
      </c>
      <c r="W161" s="1">
        <f t="shared" si="58"/>
        <v>5.09999999999998</v>
      </c>
      <c r="X161" s="1">
        <f t="shared" si="54"/>
        <v>5.099864725858012E+19</v>
      </c>
      <c r="Y161" s="1">
        <f t="shared" si="46"/>
        <v>8.972662665643685E-26</v>
      </c>
      <c r="AA161" s="1">
        <f t="shared" si="55"/>
        <v>1.391461638769148E+22</v>
      </c>
    </row>
    <row r="162" spans="1:27" ht="13.5">
      <c r="A162" s="1">
        <f t="shared" si="56"/>
        <v>8.480000000000035E-15</v>
      </c>
      <c r="B162" s="1">
        <f t="shared" si="47"/>
        <v>-9.999999999999768E-18</v>
      </c>
      <c r="C162" s="1">
        <f t="shared" si="57"/>
        <v>2.00307144466835E+19</v>
      </c>
      <c r="D162" s="1">
        <f t="shared" si="48"/>
        <v>-4.7181857921489687E+33</v>
      </c>
      <c r="E162" s="1">
        <f t="shared" si="49"/>
        <v>0</v>
      </c>
      <c r="F162" s="1">
        <f t="shared" si="50"/>
        <v>1.6698816850999693E+48</v>
      </c>
      <c r="G162" s="1">
        <f t="shared" si="40"/>
        <v>0</v>
      </c>
      <c r="H162" s="1">
        <f t="shared" si="41"/>
        <v>2.0024388752505037E+19</v>
      </c>
      <c r="I162" s="1">
        <f t="shared" si="42"/>
        <v>-4.7311002420511815E+33</v>
      </c>
      <c r="J162" s="1">
        <f t="shared" si="43"/>
        <v>-2.361366598172754E+33</v>
      </c>
      <c r="K162" s="1">
        <f t="shared" si="44"/>
        <v>6.039313200893737E+30</v>
      </c>
      <c r="L162" s="1">
        <f t="shared" si="51"/>
        <v>9.999734756584376E+20</v>
      </c>
      <c r="N162" s="1">
        <f t="shared" si="59"/>
        <v>5.19999999999998</v>
      </c>
      <c r="O162" s="1">
        <f t="shared" si="52"/>
        <v>5.199862073423856E+19</v>
      </c>
      <c r="P162" s="1">
        <f t="shared" si="53"/>
        <v>9.47974854924199E+20</v>
      </c>
      <c r="Q162" s="1">
        <f t="shared" si="45"/>
        <v>-7.806822147343181E+46</v>
      </c>
      <c r="W162" s="1">
        <f t="shared" si="58"/>
        <v>5.19999999999998</v>
      </c>
      <c r="X162" s="1">
        <f t="shared" si="54"/>
        <v>5.199862073423856E+19</v>
      </c>
      <c r="Y162" s="1">
        <f t="shared" si="46"/>
        <v>5.361171278030998E-26</v>
      </c>
      <c r="AA162" s="1">
        <f t="shared" si="55"/>
        <v>1.3898226969095847E+22</v>
      </c>
    </row>
    <row r="163" spans="1:27" ht="13.5">
      <c r="A163" s="1">
        <f t="shared" si="56"/>
        <v>8.470000000000035E-15</v>
      </c>
      <c r="B163" s="1">
        <f t="shared" si="47"/>
        <v>-9.999999999999768E-18</v>
      </c>
      <c r="C163" s="1">
        <f t="shared" si="57"/>
        <v>2.00780632927735E+19</v>
      </c>
      <c r="D163" s="1">
        <f t="shared" si="48"/>
        <v>-4.734884608999968E+33</v>
      </c>
      <c r="E163" s="1">
        <f t="shared" si="49"/>
        <v>0</v>
      </c>
      <c r="F163" s="1">
        <f t="shared" si="50"/>
        <v>1.6777747681170126E+48</v>
      </c>
      <c r="G163" s="1">
        <f t="shared" si="40"/>
        <v>0</v>
      </c>
      <c r="H163" s="1">
        <f t="shared" si="41"/>
        <v>2.0071699754925548E+19</v>
      </c>
      <c r="I163" s="1">
        <f t="shared" si="42"/>
        <v>-4.747887106769416E+33</v>
      </c>
      <c r="J163" s="1">
        <f t="shared" si="43"/>
        <v>-2.3697402308058398E+33</v>
      </c>
      <c r="K163" s="1">
        <f t="shared" si="44"/>
        <v>6.098458951251572E+30</v>
      </c>
      <c r="L163" s="1">
        <f t="shared" si="51"/>
        <v>9.999734756584376E+20</v>
      </c>
      <c r="N163" s="1">
        <f t="shared" si="59"/>
        <v>5.299999999999979</v>
      </c>
      <c r="O163" s="1">
        <f t="shared" si="52"/>
        <v>5.299859420989699E+19</v>
      </c>
      <c r="P163" s="1">
        <f t="shared" si="53"/>
        <v>9.469748814485406E+20</v>
      </c>
      <c r="Q163" s="1">
        <f t="shared" si="45"/>
        <v>-4.618167519918524E+46</v>
      </c>
      <c r="W163" s="1">
        <f t="shared" si="58"/>
        <v>5.299999999999979</v>
      </c>
      <c r="X163" s="1">
        <f t="shared" si="54"/>
        <v>5.299859420989699E+19</v>
      </c>
      <c r="Y163" s="1">
        <f t="shared" si="46"/>
        <v>3.171429628808535E-26</v>
      </c>
      <c r="AA163" s="1">
        <f t="shared" si="55"/>
        <v>1.3881837550500217E+22</v>
      </c>
    </row>
    <row r="164" spans="1:27" ht="13.5">
      <c r="A164" s="1">
        <f t="shared" si="56"/>
        <v>8.460000000000036E-15</v>
      </c>
      <c r="B164" s="1">
        <f t="shared" si="47"/>
        <v>-9.999999999999768E-18</v>
      </c>
      <c r="C164" s="1">
        <f t="shared" si="57"/>
        <v>2.012557991634031E+19</v>
      </c>
      <c r="D164" s="1">
        <f t="shared" si="48"/>
        <v>-4.751662356681138E+33</v>
      </c>
      <c r="E164" s="1">
        <f t="shared" si="49"/>
        <v>0</v>
      </c>
      <c r="F164" s="1">
        <f t="shared" si="50"/>
        <v>1.6857145419094276E+48</v>
      </c>
      <c r="G164" s="1">
        <f t="shared" si="40"/>
        <v>0</v>
      </c>
      <c r="H164" s="1">
        <f t="shared" si="41"/>
        <v>2.011917862599324E+19</v>
      </c>
      <c r="I164" s="1">
        <f t="shared" si="42"/>
        <v>-4.764753482939298E+33</v>
      </c>
      <c r="J164" s="1">
        <f t="shared" si="43"/>
        <v>-2.3781535018904438E+33</v>
      </c>
      <c r="K164" s="1">
        <f t="shared" si="44"/>
        <v>6.157954510404528E+30</v>
      </c>
      <c r="L164" s="1">
        <f t="shared" si="51"/>
        <v>9.999734756584376E+20</v>
      </c>
      <c r="N164" s="1">
        <f t="shared" si="59"/>
        <v>5.399999999999979</v>
      </c>
      <c r="O164" s="1">
        <f t="shared" si="52"/>
        <v>5.399856768555542E+19</v>
      </c>
      <c r="P164" s="1">
        <f t="shared" si="53"/>
        <v>9.459749079728823E+20</v>
      </c>
      <c r="Q164" s="1">
        <f t="shared" si="45"/>
        <v>-2.7047188931604433E+46</v>
      </c>
      <c r="W164" s="1">
        <f t="shared" si="58"/>
        <v>5.399999999999979</v>
      </c>
      <c r="X164" s="1">
        <f t="shared" si="54"/>
        <v>5.399856768555542E+19</v>
      </c>
      <c r="Y164" s="1">
        <f t="shared" si="46"/>
        <v>1.8574089394484743E-26</v>
      </c>
      <c r="AA164" s="1">
        <f t="shared" si="55"/>
        <v>1.3865448131904586E+22</v>
      </c>
    </row>
    <row r="165" spans="1:27" ht="13.5">
      <c r="A165" s="1">
        <f t="shared" si="56"/>
        <v>8.450000000000036E-15</v>
      </c>
      <c r="B165" s="1">
        <f t="shared" si="47"/>
        <v>-9.999999999999768E-18</v>
      </c>
      <c r="C165" s="1">
        <f t="shared" si="57"/>
        <v>2.017326511136131E+19</v>
      </c>
      <c r="D165" s="1">
        <f t="shared" si="48"/>
        <v>-4.768519502100232E+33</v>
      </c>
      <c r="E165" s="1">
        <f t="shared" si="49"/>
        <v>0</v>
      </c>
      <c r="F165" s="1">
        <f t="shared" si="50"/>
        <v>1.693701338303503E+48</v>
      </c>
      <c r="G165" s="1">
        <f t="shared" si="40"/>
        <v>0</v>
      </c>
      <c r="H165" s="1">
        <f t="shared" si="41"/>
        <v>2.0166826160822632E+19</v>
      </c>
      <c r="I165" s="1">
        <f t="shared" si="42"/>
        <v>-4.7816998418764885E+33</v>
      </c>
      <c r="J165" s="1">
        <f t="shared" si="43"/>
        <v>-2.386606646251189E+33</v>
      </c>
      <c r="K165" s="1">
        <f t="shared" si="44"/>
        <v>6.217802363963171E+30</v>
      </c>
      <c r="L165" s="1">
        <f t="shared" si="51"/>
        <v>9.999734756584376E+20</v>
      </c>
      <c r="N165" s="1">
        <f t="shared" si="59"/>
        <v>5.499999999999979</v>
      </c>
      <c r="O165" s="1">
        <f t="shared" si="52"/>
        <v>5.499854116121385E+19</v>
      </c>
      <c r="P165" s="1">
        <f t="shared" si="53"/>
        <v>9.449749344972238E+20</v>
      </c>
      <c r="Q165" s="1">
        <f t="shared" si="45"/>
        <v>-1.5683090264431324E+46</v>
      </c>
      <c r="W165" s="1">
        <f t="shared" si="58"/>
        <v>5.499999999999979</v>
      </c>
      <c r="X165" s="1">
        <f t="shared" si="54"/>
        <v>5.499854116121385E+19</v>
      </c>
      <c r="Y165" s="1">
        <f t="shared" si="46"/>
        <v>1.07700331184118E-26</v>
      </c>
      <c r="AA165" s="1">
        <f t="shared" si="55"/>
        <v>1.3849058713308953E+22</v>
      </c>
    </row>
    <row r="166" spans="1:27" ht="13.5">
      <c r="A166" s="1">
        <f t="shared" si="56"/>
        <v>8.440000000000036E-15</v>
      </c>
      <c r="B166" s="1">
        <f t="shared" si="47"/>
        <v>-9.999999999999768E-18</v>
      </c>
      <c r="C166" s="1">
        <f t="shared" si="57"/>
        <v>2.0221119676516143E+19</v>
      </c>
      <c r="D166" s="1">
        <f t="shared" si="48"/>
        <v>-4.785456515483267E+33</v>
      </c>
      <c r="E166" s="1">
        <f t="shared" si="49"/>
        <v>0</v>
      </c>
      <c r="F166" s="1">
        <f t="shared" si="50"/>
        <v>1.7017354918800837E+48</v>
      </c>
      <c r="G166" s="1">
        <f t="shared" si="40"/>
        <v>0</v>
      </c>
      <c r="H166" s="1">
        <f t="shared" si="41"/>
        <v>2.0214643159241396E+19</v>
      </c>
      <c r="I166" s="1">
        <f t="shared" si="42"/>
        <v>-4.798726658257417E+33</v>
      </c>
      <c r="J166" s="1">
        <f t="shared" si="43"/>
        <v>-2.3950999003840413E+33</v>
      </c>
      <c r="K166" s="1">
        <f t="shared" si="44"/>
        <v>6.278005018168443E+30</v>
      </c>
      <c r="L166" s="1">
        <f t="shared" si="51"/>
        <v>9.999734756584376E+20</v>
      </c>
      <c r="N166" s="1">
        <f t="shared" si="59"/>
        <v>5.599999999999978</v>
      </c>
      <c r="O166" s="1">
        <f t="shared" si="52"/>
        <v>5.5998514636872294E+19</v>
      </c>
      <c r="P166" s="1">
        <f t="shared" si="53"/>
        <v>9.439749610215653E+20</v>
      </c>
      <c r="Q166" s="1">
        <f t="shared" si="45"/>
        <v>-9.003227090649906E+45</v>
      </c>
      <c r="W166" s="1">
        <f t="shared" si="58"/>
        <v>5.599999999999978</v>
      </c>
      <c r="X166" s="1">
        <f t="shared" si="54"/>
        <v>5.5998514636872294E+19</v>
      </c>
      <c r="Y166" s="1">
        <f t="shared" si="46"/>
        <v>6.1827772654471675E-27</v>
      </c>
      <c r="AA166" s="1">
        <f t="shared" si="55"/>
        <v>1.3832669294713322E+22</v>
      </c>
    </row>
    <row r="167" spans="1:27" ht="13.5">
      <c r="A167" s="1">
        <f t="shared" si="56"/>
        <v>8.430000000000036E-15</v>
      </c>
      <c r="B167" s="1">
        <f t="shared" si="47"/>
        <v>-9.999999999999768E-18</v>
      </c>
      <c r="C167" s="1">
        <f t="shared" si="57"/>
        <v>2.0269144415220163E+19</v>
      </c>
      <c r="D167" s="1">
        <f t="shared" si="48"/>
        <v>-4.8024738704020677E+33</v>
      </c>
      <c r="E167" s="1">
        <f t="shared" si="49"/>
        <v>0</v>
      </c>
      <c r="F167" s="1">
        <f t="shared" si="50"/>
        <v>1.7098173400007385E+48</v>
      </c>
      <c r="G167" s="1">
        <f t="shared" si="40"/>
        <v>0</v>
      </c>
      <c r="H167" s="1">
        <f t="shared" si="41"/>
        <v>2.026263042582397E+19</v>
      </c>
      <c r="I167" s="1">
        <f t="shared" si="42"/>
        <v>-4.8158344101409885E+33</v>
      </c>
      <c r="J167" s="1">
        <f t="shared" si="43"/>
        <v>-2.4036335024702114E+33</v>
      </c>
      <c r="K167" s="1">
        <f t="shared" si="44"/>
        <v>6.338565000085356E+30</v>
      </c>
      <c r="L167" s="1">
        <f t="shared" si="51"/>
        <v>9.999734756584376E+20</v>
      </c>
      <c r="N167" s="1">
        <f t="shared" si="59"/>
        <v>5.699999999999978</v>
      </c>
      <c r="O167" s="1">
        <f t="shared" si="52"/>
        <v>5.699848811253073E+19</v>
      </c>
      <c r="P167" s="1">
        <f t="shared" si="53"/>
        <v>9.429749875459069E+20</v>
      </c>
      <c r="Q167" s="1">
        <f t="shared" si="45"/>
        <v>-5.117075470533275E+45</v>
      </c>
      <c r="W167" s="1">
        <f t="shared" si="58"/>
        <v>5.699999999999978</v>
      </c>
      <c r="X167" s="1">
        <f t="shared" si="54"/>
        <v>5.699848811253073E+19</v>
      </c>
      <c r="Y167" s="1">
        <f t="shared" si="46"/>
        <v>3.5140441939587575E-27</v>
      </c>
      <c r="AA167" s="1">
        <f t="shared" si="55"/>
        <v>1.3816279876117692E+22</v>
      </c>
    </row>
    <row r="168" spans="1:27" ht="13.5">
      <c r="A168" s="1">
        <f t="shared" si="56"/>
        <v>8.420000000000037E-15</v>
      </c>
      <c r="B168" s="1">
        <f t="shared" si="47"/>
        <v>-9.999999999999768E-18</v>
      </c>
      <c r="C168" s="1">
        <f t="shared" si="57"/>
        <v>2.031734013565818E+19</v>
      </c>
      <c r="D168" s="1">
        <f t="shared" si="48"/>
        <v>-4.8195720438020745E+33</v>
      </c>
      <c r="E168" s="1">
        <f t="shared" si="49"/>
        <v>0</v>
      </c>
      <c r="F168" s="1">
        <f t="shared" si="50"/>
        <v>1.7179472228342002E+48</v>
      </c>
      <c r="G168" s="1">
        <f t="shared" si="40"/>
        <v>0</v>
      </c>
      <c r="H168" s="1">
        <f t="shared" si="41"/>
        <v>2.031078876992538E+19</v>
      </c>
      <c r="I168" s="1">
        <f t="shared" si="42"/>
        <v>-4.8330235789997154E+33</v>
      </c>
      <c r="J168" s="1">
        <f t="shared" si="43"/>
        <v>-2.412207692390177E+33</v>
      </c>
      <c r="K168" s="1">
        <f t="shared" si="44"/>
        <v>6.399484857804751E+30</v>
      </c>
      <c r="L168" s="1">
        <f t="shared" si="51"/>
        <v>9.999734756584376E+20</v>
      </c>
      <c r="N168" s="1">
        <f t="shared" si="59"/>
        <v>5.799999999999978</v>
      </c>
      <c r="O168" s="1">
        <f t="shared" si="52"/>
        <v>5.799846158818916E+19</v>
      </c>
      <c r="P168" s="1">
        <f t="shared" si="53"/>
        <v>9.419750140702484E+20</v>
      </c>
      <c r="Q168" s="1">
        <f t="shared" si="45"/>
        <v>-2.8794032813217393E+45</v>
      </c>
      <c r="W168" s="1">
        <f t="shared" si="58"/>
        <v>5.799999999999978</v>
      </c>
      <c r="X168" s="1">
        <f t="shared" si="54"/>
        <v>5.799846158818916E+19</v>
      </c>
      <c r="Y168" s="1">
        <f t="shared" si="46"/>
        <v>1.9773697771434223E-27</v>
      </c>
      <c r="AA168" s="1">
        <f t="shared" si="55"/>
        <v>1.3799890457522059E+22</v>
      </c>
    </row>
    <row r="169" spans="1:27" ht="13.5">
      <c r="A169" s="1">
        <f t="shared" si="56"/>
        <v>8.410000000000037E-15</v>
      </c>
      <c r="B169" s="1">
        <f t="shared" si="47"/>
        <v>-9.999999999999768E-18</v>
      </c>
      <c r="C169" s="1">
        <f t="shared" si="57"/>
        <v>2.0365707650818482E+19</v>
      </c>
      <c r="D169" s="1">
        <f t="shared" si="48"/>
        <v>-4.836751516030416E+33</v>
      </c>
      <c r="E169" s="1">
        <f t="shared" si="49"/>
        <v>0</v>
      </c>
      <c r="F169" s="1">
        <f t="shared" si="50"/>
        <v>1.7261254833830945E+48</v>
      </c>
      <c r="G169" s="1">
        <f t="shared" si="40"/>
        <v>0</v>
      </c>
      <c r="H169" s="1">
        <f t="shared" si="41"/>
        <v>2.0359119005715374E+19</v>
      </c>
      <c r="I169" s="1">
        <f t="shared" si="42"/>
        <v>-4.85029464974552E+33</v>
      </c>
      <c r="J169" s="1">
        <f t="shared" si="43"/>
        <v>-2.420822711737846E+33</v>
      </c>
      <c r="K169" s="1">
        <f t="shared" si="44"/>
        <v>6.460767160640445E+30</v>
      </c>
      <c r="L169" s="1">
        <f t="shared" si="51"/>
        <v>9.999734756584376E+20</v>
      </c>
      <c r="N169" s="1">
        <f t="shared" si="59"/>
        <v>5.899999999999977</v>
      </c>
      <c r="O169" s="1">
        <f t="shared" si="52"/>
        <v>5.899843506384759E+19</v>
      </c>
      <c r="P169" s="1">
        <f t="shared" si="53"/>
        <v>9.4097504059459E+20</v>
      </c>
      <c r="Q169" s="1">
        <f t="shared" si="45"/>
        <v>-1.6041324465455536E+45</v>
      </c>
      <c r="W169" s="1">
        <f t="shared" si="58"/>
        <v>5.899999999999977</v>
      </c>
      <c r="X169" s="1">
        <f t="shared" si="54"/>
        <v>5.899843506384759E+19</v>
      </c>
      <c r="Y169" s="1">
        <f t="shared" si="46"/>
        <v>1.1016042938168355E-27</v>
      </c>
      <c r="AA169" s="1">
        <f t="shared" si="55"/>
        <v>1.3783501038926428E+22</v>
      </c>
    </row>
    <row r="170" spans="1:27" ht="13.5">
      <c r="A170" s="1">
        <f t="shared" si="56"/>
        <v>8.400000000000037E-15</v>
      </c>
      <c r="B170" s="1">
        <f t="shared" si="47"/>
        <v>-9.999999999999768E-18</v>
      </c>
      <c r="C170" s="1">
        <f t="shared" si="57"/>
        <v>2.0414247778527126E+19</v>
      </c>
      <c r="D170" s="1">
        <f t="shared" si="48"/>
        <v>-4.854012770864247E+33</v>
      </c>
      <c r="E170" s="1">
        <f t="shared" si="49"/>
        <v>0</v>
      </c>
      <c r="F170" s="1">
        <f t="shared" si="50"/>
        <v>1.7343524675109533E+48</v>
      </c>
      <c r="G170" s="1">
        <f t="shared" si="40"/>
        <v>0</v>
      </c>
      <c r="H170" s="1">
        <f t="shared" si="41"/>
        <v>2.040762195221283E+19</v>
      </c>
      <c r="I170" s="1">
        <f t="shared" si="42"/>
        <v>-4.8676481107633254E+33</v>
      </c>
      <c r="J170" s="1">
        <f t="shared" si="43"/>
        <v>-2.4294788038348497E+33</v>
      </c>
      <c r="K170" s="1">
        <f t="shared" si="44"/>
        <v>6.522414499333307E+30</v>
      </c>
      <c r="L170" s="1">
        <f t="shared" si="51"/>
        <v>9.999734756584376E+20</v>
      </c>
      <c r="N170" s="1">
        <f t="shared" si="59"/>
        <v>5.999999999999977</v>
      </c>
      <c r="O170" s="1">
        <f t="shared" si="52"/>
        <v>5.9998408539506024E+19</v>
      </c>
      <c r="P170" s="1">
        <f t="shared" si="53"/>
        <v>9.399750671189315E+20</v>
      </c>
      <c r="Q170" s="1">
        <f t="shared" si="45"/>
        <v>-8.847794082085121E+44</v>
      </c>
      <c r="W170" s="1">
        <f t="shared" si="58"/>
        <v>5.999999999999977</v>
      </c>
      <c r="X170" s="1">
        <f t="shared" si="54"/>
        <v>5.9998408539506024E+19</v>
      </c>
      <c r="Y170" s="1">
        <f t="shared" si="46"/>
        <v>6.076036908686375E-28</v>
      </c>
      <c r="AA170" s="1">
        <f t="shared" si="55"/>
        <v>1.3767111620330797E+22</v>
      </c>
    </row>
    <row r="171" spans="1:27" ht="13.5">
      <c r="A171" s="1">
        <f t="shared" si="56"/>
        <v>8.390000000000037E-15</v>
      </c>
      <c r="B171" s="1">
        <f t="shared" si="47"/>
        <v>-9.999999999999768E-18</v>
      </c>
      <c r="C171" s="1">
        <f t="shared" si="57"/>
        <v>2.0462961341482516E+19</v>
      </c>
      <c r="D171" s="1">
        <f t="shared" si="48"/>
        <v>-4.871356295539356E+33</v>
      </c>
      <c r="E171" s="1">
        <f t="shared" si="49"/>
        <v>0</v>
      </c>
      <c r="F171" s="1">
        <f t="shared" si="50"/>
        <v>1.7426285239695178E+48</v>
      </c>
      <c r="G171" s="1">
        <f t="shared" si="40"/>
        <v>0</v>
      </c>
      <c r="H171" s="1">
        <f t="shared" si="41"/>
        <v>2.045629843332046E+19</v>
      </c>
      <c r="I171" s="1">
        <f t="shared" si="42"/>
        <v>-4.8850844539331693E+33</v>
      </c>
      <c r="J171" s="1">
        <f t="shared" si="43"/>
        <v>-2.4381762137449784E+33</v>
      </c>
      <c r="K171" s="1">
        <f t="shared" si="44"/>
        <v>6.584429486251855E+30</v>
      </c>
      <c r="L171" s="1">
        <f t="shared" si="51"/>
        <v>9.999734756584376E+20</v>
      </c>
      <c r="N171" s="1">
        <f t="shared" si="59"/>
        <v>6.0999999999999766</v>
      </c>
      <c r="O171" s="1">
        <f t="shared" si="52"/>
        <v>6.0998382015164465E+19</v>
      </c>
      <c r="P171" s="1">
        <f t="shared" si="53"/>
        <v>9.389750936432732E+20</v>
      </c>
      <c r="Q171" s="1">
        <f t="shared" si="45"/>
        <v>-4.831554080400845E+44</v>
      </c>
      <c r="W171" s="1">
        <f t="shared" si="58"/>
        <v>6.0999999999999766</v>
      </c>
      <c r="X171" s="1">
        <f t="shared" si="54"/>
        <v>6.0998382015164465E+19</v>
      </c>
      <c r="Y171" s="1">
        <f t="shared" si="46"/>
        <v>3.317968371152623E-28</v>
      </c>
      <c r="AA171" s="1">
        <f t="shared" si="55"/>
        <v>1.3750722201735165E+22</v>
      </c>
    </row>
    <row r="172" spans="1:27" ht="13.5">
      <c r="A172" s="1">
        <f t="shared" si="56"/>
        <v>8.380000000000038E-15</v>
      </c>
      <c r="B172" s="1">
        <f t="shared" si="47"/>
        <v>-9.999999999999768E-18</v>
      </c>
      <c r="C172" s="1">
        <f t="shared" si="57"/>
        <v>2.0511849167290307E+19</v>
      </c>
      <c r="D172" s="1">
        <f t="shared" si="48"/>
        <v>-4.888782580779051E+33</v>
      </c>
      <c r="E172" s="1">
        <f t="shared" si="49"/>
        <v>0</v>
      </c>
      <c r="F172" s="1">
        <f t="shared" si="50"/>
        <v>1.7509540044263357E+48</v>
      </c>
      <c r="G172" s="1">
        <f t="shared" si="40"/>
        <v>0</v>
      </c>
      <c r="H172" s="1">
        <f t="shared" si="41"/>
        <v>2.050514927785979E+19</v>
      </c>
      <c r="I172" s="1">
        <f t="shared" si="42"/>
        <v>-4.9026041746662513E+33</v>
      </c>
      <c r="J172" s="1">
        <f t="shared" si="43"/>
        <v>-2.446915188288747E+33</v>
      </c>
      <c r="K172" s="1">
        <f t="shared" si="44"/>
        <v>6.646814755606708E+30</v>
      </c>
      <c r="L172" s="1">
        <f t="shared" si="51"/>
        <v>9.999734756584376E+20</v>
      </c>
      <c r="N172" s="1">
        <f t="shared" si="59"/>
        <v>6.199999999999976</v>
      </c>
      <c r="O172" s="1">
        <f t="shared" si="52"/>
        <v>6.19983554908229E+19</v>
      </c>
      <c r="P172" s="1">
        <f t="shared" si="53"/>
        <v>9.379751201676147E+20</v>
      </c>
      <c r="Q172" s="1">
        <f t="shared" si="45"/>
        <v>-2.6121357237633075E+44</v>
      </c>
      <c r="W172" s="1">
        <f t="shared" si="58"/>
        <v>6.199999999999976</v>
      </c>
      <c r="X172" s="1">
        <f t="shared" si="54"/>
        <v>6.19983554908229E+19</v>
      </c>
      <c r="Y172" s="1">
        <f t="shared" si="46"/>
        <v>1.793829390787958E-28</v>
      </c>
      <c r="AA172" s="1">
        <f t="shared" si="55"/>
        <v>1.3734332783139534E+22</v>
      </c>
    </row>
    <row r="173" spans="1:27" ht="13.5">
      <c r="A173" s="1">
        <f t="shared" si="56"/>
        <v>8.370000000000038E-15</v>
      </c>
      <c r="B173" s="1">
        <f t="shared" si="47"/>
        <v>-9.999999999999768E-18</v>
      </c>
      <c r="C173" s="1">
        <f t="shared" si="57"/>
        <v>2.056091208849854E+19</v>
      </c>
      <c r="D173" s="1">
        <f t="shared" si="48"/>
        <v>-4.906292120823314E+33</v>
      </c>
      <c r="E173" s="1">
        <f t="shared" si="49"/>
        <v>0</v>
      </c>
      <c r="F173" s="1">
        <f t="shared" si="50"/>
        <v>1.7593292634926553E+48</v>
      </c>
      <c r="G173" s="1">
        <f t="shared" si="40"/>
        <v>0</v>
      </c>
      <c r="H173" s="1">
        <f t="shared" si="41"/>
        <v>2.0554175319606452E+19</v>
      </c>
      <c r="I173" s="1">
        <f t="shared" si="42"/>
        <v>-4.9202077719290996E+33</v>
      </c>
      <c r="J173" s="1">
        <f t="shared" si="43"/>
        <v>-2.4556959760581073E+33</v>
      </c>
      <c r="K173" s="1">
        <f t="shared" si="44"/>
        <v>6.709572963650614E+30</v>
      </c>
      <c r="L173" s="1">
        <f t="shared" si="51"/>
        <v>9.999734756584376E+20</v>
      </c>
      <c r="N173" s="1">
        <f t="shared" si="59"/>
        <v>6.299999999999976</v>
      </c>
      <c r="O173" s="1">
        <f t="shared" si="52"/>
        <v>6.299832896648133E+19</v>
      </c>
      <c r="P173" s="1">
        <f t="shared" si="53"/>
        <v>9.369751466919563E+20</v>
      </c>
      <c r="Q173" s="1">
        <f t="shared" si="45"/>
        <v>-1.3981754989870394E+44</v>
      </c>
      <c r="W173" s="1">
        <f t="shared" si="58"/>
        <v>6.299999999999976</v>
      </c>
      <c r="X173" s="1">
        <f t="shared" si="54"/>
        <v>6.299832896648133E+19</v>
      </c>
      <c r="Y173" s="1">
        <f t="shared" si="46"/>
        <v>9.601676822325157E-29</v>
      </c>
      <c r="AA173" s="1">
        <f t="shared" si="55"/>
        <v>1.3717943364543903E+22</v>
      </c>
    </row>
    <row r="174" spans="1:27" ht="13.5">
      <c r="A174" s="1">
        <f t="shared" si="56"/>
        <v>8.360000000000038E-15</v>
      </c>
      <c r="B174" s="1">
        <f t="shared" si="47"/>
        <v>-9.999999999999768E-18</v>
      </c>
      <c r="C174" s="1">
        <f t="shared" si="57"/>
        <v>2.0610150942633124E+19</v>
      </c>
      <c r="D174" s="1">
        <f t="shared" si="48"/>
        <v>-4.92388541345824E+33</v>
      </c>
      <c r="E174" s="1">
        <f t="shared" si="49"/>
        <v>0</v>
      </c>
      <c r="F174" s="1">
        <f t="shared" si="50"/>
        <v>1.767754658751621E+48</v>
      </c>
      <c r="G174" s="1">
        <f t="shared" si="40"/>
        <v>0</v>
      </c>
      <c r="H174" s="1">
        <f t="shared" si="41"/>
        <v>2.0603377397325742E+19</v>
      </c>
      <c r="I174" s="1">
        <f t="shared" si="42"/>
        <v>-4.937895748277977E+33</v>
      </c>
      <c r="J174" s="1">
        <f t="shared" si="43"/>
        <v>-2.4645188274312977E+33</v>
      </c>
      <c r="K174" s="1">
        <f t="shared" si="44"/>
        <v>6.772706788896352E+30</v>
      </c>
      <c r="L174" s="1">
        <f t="shared" si="51"/>
        <v>9.999734756584376E+20</v>
      </c>
      <c r="N174" s="1">
        <f t="shared" si="59"/>
        <v>6.3999999999999755</v>
      </c>
      <c r="O174" s="1">
        <f t="shared" si="52"/>
        <v>6.399830244213976E+19</v>
      </c>
      <c r="P174" s="1">
        <f t="shared" si="53"/>
        <v>9.359751732162978E+20</v>
      </c>
      <c r="Q174" s="1">
        <f t="shared" si="45"/>
        <v>-7.409428158093608E+43</v>
      </c>
      <c r="W174" s="1">
        <f t="shared" si="58"/>
        <v>6.3999999999999755</v>
      </c>
      <c r="X174" s="1">
        <f t="shared" si="54"/>
        <v>6.399830244213976E+19</v>
      </c>
      <c r="Y174" s="1">
        <f t="shared" si="46"/>
        <v>5.08826929550639E-29</v>
      </c>
      <c r="AA174" s="1">
        <f t="shared" si="55"/>
        <v>1.370155394594827E+22</v>
      </c>
    </row>
    <row r="175" spans="1:27" ht="13.5">
      <c r="A175" s="1">
        <f t="shared" si="56"/>
        <v>8.350000000000038E-15</v>
      </c>
      <c r="B175" s="1">
        <f t="shared" si="47"/>
        <v>-9.999999999999768E-18</v>
      </c>
      <c r="C175" s="1">
        <f t="shared" si="57"/>
        <v>2.065956657223358E+19</v>
      </c>
      <c r="D175" s="1">
        <f t="shared" si="48"/>
        <v>-4.9415629600457556E+33</v>
      </c>
      <c r="E175" s="1">
        <f t="shared" si="49"/>
        <v>0</v>
      </c>
      <c r="F175" s="1">
        <f t="shared" si="50"/>
        <v>1.7762305507867693E+48</v>
      </c>
      <c r="G175" s="1">
        <f t="shared" si="40"/>
        <v>0</v>
      </c>
      <c r="H175" s="1">
        <f t="shared" si="41"/>
        <v>2.065275635480852E+19</v>
      </c>
      <c r="I175" s="1">
        <f t="shared" si="42"/>
        <v>-4.955668609885504E+33</v>
      </c>
      <c r="J175" s="1">
        <f t="shared" si="43"/>
        <v>-2.4733839945878354E+33</v>
      </c>
      <c r="K175" s="1">
        <f t="shared" si="44"/>
        <v>6.836218932324838E+30</v>
      </c>
      <c r="L175" s="1">
        <f t="shared" si="51"/>
        <v>9.999734756584376E+20</v>
      </c>
      <c r="N175" s="1">
        <f t="shared" si="59"/>
        <v>6.499999999999975</v>
      </c>
      <c r="O175" s="1">
        <f t="shared" si="52"/>
        <v>6.4998275917798195E+19</v>
      </c>
      <c r="P175" s="1">
        <f t="shared" si="53"/>
        <v>9.349751997406394E+20</v>
      </c>
      <c r="Q175" s="1">
        <f t="shared" si="45"/>
        <v>-3.887449412981578E+43</v>
      </c>
      <c r="W175" s="1">
        <f t="shared" si="58"/>
        <v>6.499999999999975</v>
      </c>
      <c r="X175" s="1">
        <f t="shared" si="54"/>
        <v>6.4998275917798195E+19</v>
      </c>
      <c r="Y175" s="1">
        <f t="shared" si="46"/>
        <v>2.6696243035033156E-29</v>
      </c>
      <c r="AA175" s="1">
        <f t="shared" si="55"/>
        <v>1.368516452735264E+22</v>
      </c>
    </row>
    <row r="176" spans="1:27" ht="13.5">
      <c r="A176" s="1">
        <f t="shared" si="56"/>
        <v>8.340000000000038E-15</v>
      </c>
      <c r="B176" s="1">
        <f t="shared" si="47"/>
        <v>-9.999999999999768E-18</v>
      </c>
      <c r="C176" s="1">
        <f t="shared" si="57"/>
        <v>2.0709159824889115E+19</v>
      </c>
      <c r="D176" s="1">
        <f t="shared" si="48"/>
        <v>-4.959325265553623E+33</v>
      </c>
      <c r="E176" s="1">
        <f t="shared" si="49"/>
        <v>0</v>
      </c>
      <c r="F176" s="1">
        <f t="shared" si="50"/>
        <v>1.78475730321084E+48</v>
      </c>
      <c r="G176" s="1">
        <f t="shared" si="40"/>
        <v>0</v>
      </c>
      <c r="H176" s="1">
        <f t="shared" si="41"/>
        <v>2.0702313040907375E+19</v>
      </c>
      <c r="I176" s="1">
        <f t="shared" si="42"/>
        <v>-4.9735268665721986E+33</v>
      </c>
      <c r="J176" s="1">
        <f t="shared" si="43"/>
        <v>-2.4822917315236547E+33</v>
      </c>
      <c r="K176" s="1">
        <f t="shared" si="44"/>
        <v>6.90011211760475E+30</v>
      </c>
      <c r="L176" s="1">
        <f t="shared" si="51"/>
        <v>9.999734756584376E+20</v>
      </c>
      <c r="N176" s="1">
        <f t="shared" si="59"/>
        <v>6.599999999999975</v>
      </c>
      <c r="O176" s="1">
        <f t="shared" si="52"/>
        <v>6.599824939345663E+19</v>
      </c>
      <c r="P176" s="1">
        <f t="shared" si="53"/>
        <v>9.33975226264981E+20</v>
      </c>
      <c r="Q176" s="1">
        <f t="shared" si="45"/>
        <v>-2.0193047412819798E+43</v>
      </c>
      <c r="W176" s="1">
        <f t="shared" si="58"/>
        <v>6.599999999999975</v>
      </c>
      <c r="X176" s="1">
        <f t="shared" si="54"/>
        <v>6.599824939345663E+19</v>
      </c>
      <c r="Y176" s="1">
        <f t="shared" si="46"/>
        <v>1.3867151545442874E-29</v>
      </c>
      <c r="AA176" s="1">
        <f t="shared" si="55"/>
        <v>1.3668775108757009E+22</v>
      </c>
    </row>
    <row r="177" spans="1:27" ht="13.5">
      <c r="A177" s="1">
        <f t="shared" si="56"/>
        <v>8.330000000000039E-15</v>
      </c>
      <c r="B177" s="1">
        <f t="shared" si="47"/>
        <v>-9.999999999999768E-18</v>
      </c>
      <c r="C177" s="1">
        <f t="shared" si="57"/>
        <v>2.075893155327497E+19</v>
      </c>
      <c r="D177" s="1">
        <f t="shared" si="48"/>
        <v>-4.977172838585731E+33</v>
      </c>
      <c r="E177" s="1">
        <f t="shared" si="49"/>
        <v>0</v>
      </c>
      <c r="F177" s="1">
        <f t="shared" si="50"/>
        <v>1.79333528269489E+48</v>
      </c>
      <c r="G177" s="1">
        <f t="shared" si="40"/>
        <v>0</v>
      </c>
      <c r="H177" s="1">
        <f t="shared" si="41"/>
        <v>2.0752048309573095E+19</v>
      </c>
      <c r="I177" s="1">
        <f t="shared" si="42"/>
        <v>-4.991471031839655E+33</v>
      </c>
      <c r="J177" s="1">
        <f t="shared" si="43"/>
        <v>-2.4912422940663865E+33</v>
      </c>
      <c r="K177" s="1">
        <f t="shared" si="44"/>
        <v>6.964389091309285E+30</v>
      </c>
      <c r="L177" s="1">
        <f t="shared" si="51"/>
        <v>9.999734756584376E+20</v>
      </c>
      <c r="N177" s="1">
        <f t="shared" si="59"/>
        <v>6.699999999999974</v>
      </c>
      <c r="O177" s="1">
        <f t="shared" si="52"/>
        <v>6.699822286911507E+19</v>
      </c>
      <c r="P177" s="1">
        <f t="shared" si="53"/>
        <v>9.329752527893226E+20</v>
      </c>
      <c r="Q177" s="1">
        <f t="shared" si="45"/>
        <v>-1.0384749728138088E+43</v>
      </c>
      <c r="W177" s="1">
        <f t="shared" si="58"/>
        <v>6.699999999999974</v>
      </c>
      <c r="X177" s="1">
        <f t="shared" si="54"/>
        <v>6.699822286911507E+19</v>
      </c>
      <c r="Y177" s="1">
        <f t="shared" si="46"/>
        <v>7.13150894451736E-30</v>
      </c>
      <c r="AA177" s="1">
        <f t="shared" si="55"/>
        <v>1.3652385690161376E+22</v>
      </c>
    </row>
    <row r="178" spans="1:27" ht="13.5">
      <c r="A178" s="1">
        <f t="shared" si="56"/>
        <v>8.320000000000039E-15</v>
      </c>
      <c r="B178" s="1">
        <f t="shared" si="47"/>
        <v>-9.999999999999768E-18</v>
      </c>
      <c r="C178" s="1">
        <f t="shared" si="57"/>
        <v>2.0808882615189094E+19</v>
      </c>
      <c r="D178" s="1">
        <f t="shared" si="48"/>
        <v>-4.9951061914126797E+33</v>
      </c>
      <c r="E178" s="1">
        <f t="shared" si="49"/>
        <v>0</v>
      </c>
      <c r="F178" s="1">
        <f t="shared" si="50"/>
        <v>1.801964858997729E+48</v>
      </c>
      <c r="G178" s="1">
        <f t="shared" si="40"/>
        <v>0</v>
      </c>
      <c r="H178" s="1">
        <f t="shared" si="41"/>
        <v>2.080196301989149E+19</v>
      </c>
      <c r="I178" s="1">
        <f t="shared" si="42"/>
        <v>-5.009501622894708E+33</v>
      </c>
      <c r="J178" s="1">
        <f t="shared" si="43"/>
        <v>-2.5002359398907926E+33</v>
      </c>
      <c r="K178" s="1">
        <f t="shared" si="44"/>
        <v>7.029052623136936E+30</v>
      </c>
      <c r="L178" s="1">
        <f t="shared" si="51"/>
        <v>9.999734756584376E+20</v>
      </c>
      <c r="N178" s="1">
        <f t="shared" si="59"/>
        <v>6.799999999999974</v>
      </c>
      <c r="O178" s="1">
        <f t="shared" si="52"/>
        <v>6.79981963447735E+19</v>
      </c>
      <c r="P178" s="1">
        <f t="shared" si="53"/>
        <v>9.319752793136641E+20</v>
      </c>
      <c r="Q178" s="1">
        <f t="shared" si="45"/>
        <v>-5.287462000484061E+42</v>
      </c>
      <c r="W178" s="1">
        <f t="shared" si="58"/>
        <v>6.799999999999974</v>
      </c>
      <c r="X178" s="1">
        <f t="shared" si="54"/>
        <v>6.79981963447735E+19</v>
      </c>
      <c r="Y178" s="1">
        <f t="shared" si="46"/>
        <v>3.6310535677212164E-30</v>
      </c>
      <c r="AA178" s="1">
        <f t="shared" si="55"/>
        <v>1.3635996271565745E+22</v>
      </c>
    </row>
    <row r="179" spans="1:27" ht="13.5">
      <c r="A179" s="1">
        <f t="shared" si="56"/>
        <v>8.310000000000039E-15</v>
      </c>
      <c r="B179" s="1">
        <f t="shared" si="47"/>
        <v>-9.999999999999768E-18</v>
      </c>
      <c r="C179" s="1">
        <f t="shared" si="57"/>
        <v>2.085901387358912E+19</v>
      </c>
      <c r="D179" s="1">
        <f t="shared" si="48"/>
        <v>-5.0131258400026564E+33</v>
      </c>
      <c r="E179" s="1">
        <f t="shared" si="49"/>
        <v>0</v>
      </c>
      <c r="F179" s="1">
        <f t="shared" si="50"/>
        <v>1.8106464049956717E+48</v>
      </c>
      <c r="G179" s="1">
        <f t="shared" si="40"/>
        <v>0</v>
      </c>
      <c r="H179" s="1">
        <f t="shared" si="41"/>
        <v>2.0852058036120437E+19</v>
      </c>
      <c r="I179" s="1">
        <f t="shared" si="42"/>
        <v>-5.027619160690395E+33</v>
      </c>
      <c r="J179" s="1">
        <f t="shared" si="43"/>
        <v>-2.5092729285343368E+33</v>
      </c>
      <c r="K179" s="1">
        <f t="shared" si="44"/>
        <v>7.094105506133436E+30</v>
      </c>
      <c r="L179" s="1">
        <f t="shared" si="51"/>
        <v>9.999734756584376E+20</v>
      </c>
      <c r="N179" s="1">
        <f t="shared" si="59"/>
        <v>6.899999999999974</v>
      </c>
      <c r="O179" s="1">
        <f t="shared" si="52"/>
        <v>6.899816982043193E+19</v>
      </c>
      <c r="P179" s="1">
        <f t="shared" si="53"/>
        <v>9.309753058380057E+20</v>
      </c>
      <c r="Q179" s="1">
        <f t="shared" si="45"/>
        <v>-2.6653579336921893E+42</v>
      </c>
      <c r="W179" s="1">
        <f t="shared" si="58"/>
        <v>6.899999999999974</v>
      </c>
      <c r="X179" s="1">
        <f t="shared" si="54"/>
        <v>6.899816982043193E+19</v>
      </c>
      <c r="Y179" s="1">
        <f t="shared" si="46"/>
        <v>1.830378626551086E-30</v>
      </c>
      <c r="AA179" s="1">
        <f t="shared" si="55"/>
        <v>1.3619606852970115E+22</v>
      </c>
    </row>
    <row r="180" spans="1:27" ht="13.5">
      <c r="A180" s="1">
        <f t="shared" si="56"/>
        <v>8.30000000000004E-15</v>
      </c>
      <c r="B180" s="1">
        <f t="shared" si="47"/>
        <v>-9.999999999999768E-18</v>
      </c>
      <c r="C180" s="1">
        <f t="shared" si="57"/>
        <v>2.0909326196629647E+19</v>
      </c>
      <c r="D180" s="1">
        <f t="shared" si="48"/>
        <v>-5.0312323040526125E+33</v>
      </c>
      <c r="E180" s="1">
        <f t="shared" si="49"/>
        <v>0</v>
      </c>
      <c r="F180" s="1">
        <f t="shared" si="50"/>
        <v>1.8193802967126125E+48</v>
      </c>
      <c r="G180" s="1">
        <f t="shared" si="40"/>
        <v>0</v>
      </c>
      <c r="H180" s="1">
        <f t="shared" si="41"/>
        <v>2.090233422772734E+19</v>
      </c>
      <c r="I180" s="1">
        <f t="shared" si="42"/>
        <v>-5.045824169949301E+33</v>
      </c>
      <c r="J180" s="1">
        <f t="shared" si="43"/>
        <v>-2.5183535214129205E+33</v>
      </c>
      <c r="K180" s="1">
        <f t="shared" si="44"/>
        <v>7.159550556917148E+30</v>
      </c>
      <c r="L180" s="1">
        <f t="shared" si="51"/>
        <v>9.999734756584376E+20</v>
      </c>
      <c r="N180" s="1">
        <f t="shared" si="59"/>
        <v>6.999999999999973</v>
      </c>
      <c r="O180" s="1">
        <f t="shared" si="52"/>
        <v>6.999814329609037E+19</v>
      </c>
      <c r="P180" s="1">
        <f t="shared" si="53"/>
        <v>9.299753323623472E+20</v>
      </c>
      <c r="Q180" s="1">
        <f t="shared" si="45"/>
        <v>-1.330212039440241E+42</v>
      </c>
      <c r="W180" s="1">
        <f t="shared" si="58"/>
        <v>6.999999999999973</v>
      </c>
      <c r="X180" s="1">
        <f t="shared" si="54"/>
        <v>6.999814329609037E+19</v>
      </c>
      <c r="Y180" s="1">
        <f t="shared" si="46"/>
        <v>9.134952026497809E-31</v>
      </c>
      <c r="AA180" s="1">
        <f t="shared" si="55"/>
        <v>1.3603217434374482E+22</v>
      </c>
    </row>
    <row r="181" spans="1:27" ht="13.5">
      <c r="A181" s="1">
        <f t="shared" si="56"/>
        <v>8.29000000000004E-15</v>
      </c>
      <c r="B181" s="1">
        <f t="shared" si="47"/>
        <v>-9.999999999999768E-18</v>
      </c>
      <c r="C181" s="1">
        <f t="shared" si="57"/>
        <v>2.0959820457699844E+19</v>
      </c>
      <c r="D181" s="1">
        <f t="shared" si="48"/>
        <v>-5.049426107019738E+33</v>
      </c>
      <c r="E181" s="1">
        <f t="shared" si="49"/>
        <v>0</v>
      </c>
      <c r="F181" s="1">
        <f t="shared" si="50"/>
        <v>1.828166913350428E+48</v>
      </c>
      <c r="G181" s="1">
        <f t="shared" si="40"/>
        <v>0</v>
      </c>
      <c r="H181" s="1">
        <f t="shared" si="41"/>
        <v>2.095279246942683E+19</v>
      </c>
      <c r="I181" s="1">
        <f t="shared" si="42"/>
        <v>-5.0641171791991957E+33</v>
      </c>
      <c r="J181" s="1">
        <f t="shared" si="43"/>
        <v>-2.5274779818367588E+33</v>
      </c>
      <c r="K181" s="1">
        <f t="shared" si="44"/>
        <v>7.22539061590562E+30</v>
      </c>
      <c r="L181" s="1">
        <f t="shared" si="51"/>
        <v>9.999734756584376E+20</v>
      </c>
      <c r="N181" s="1">
        <f t="shared" si="59"/>
        <v>7.099999999999973</v>
      </c>
      <c r="O181" s="1">
        <f t="shared" si="52"/>
        <v>7.09981167717488E+19</v>
      </c>
      <c r="P181" s="1">
        <f t="shared" si="53"/>
        <v>9.289753588866888E+20</v>
      </c>
      <c r="Q181" s="1">
        <f t="shared" si="45"/>
        <v>-6.5726917426617544E+41</v>
      </c>
      <c r="W181" s="1">
        <f t="shared" si="58"/>
        <v>7.099999999999973</v>
      </c>
      <c r="X181" s="1">
        <f t="shared" si="54"/>
        <v>7.09981167717488E+19</v>
      </c>
      <c r="Y181" s="1">
        <f t="shared" si="46"/>
        <v>4.513658121711108E-31</v>
      </c>
      <c r="AA181" s="1">
        <f t="shared" si="55"/>
        <v>1.3586828015778851E+22</v>
      </c>
    </row>
    <row r="182" spans="1:27" ht="13.5">
      <c r="A182" s="1">
        <f t="shared" si="56"/>
        <v>8.28000000000004E-15</v>
      </c>
      <c r="B182" s="1">
        <f t="shared" si="47"/>
        <v>-9.999999999999768E-18</v>
      </c>
      <c r="C182" s="1">
        <f t="shared" si="57"/>
        <v>2.1010497535461376E+19</v>
      </c>
      <c r="D182" s="1">
        <f t="shared" si="48"/>
        <v>-5.067707776153242E+33</v>
      </c>
      <c r="E182" s="1">
        <f t="shared" si="49"/>
        <v>0</v>
      </c>
      <c r="F182" s="1">
        <f t="shared" si="50"/>
        <v>1.8370066373197105E+48</v>
      </c>
      <c r="G182" s="1">
        <f t="shared" si="40"/>
        <v>0</v>
      </c>
      <c r="H182" s="1">
        <f t="shared" si="41"/>
        <v>2.1003433641218822E+19</v>
      </c>
      <c r="I182" s="1">
        <f t="shared" si="42"/>
        <v>-5.082498720804982E+33</v>
      </c>
      <c r="J182" s="1">
        <f t="shared" si="43"/>
        <v>-2.5366465750264155E+33</v>
      </c>
      <c r="K182" s="1">
        <f t="shared" si="44"/>
        <v>7.291628547549047E+30</v>
      </c>
      <c r="L182" s="1">
        <f t="shared" si="51"/>
        <v>9.999734756584376E+20</v>
      </c>
      <c r="N182" s="1">
        <f t="shared" si="59"/>
        <v>7.199999999999973</v>
      </c>
      <c r="O182" s="1">
        <f t="shared" si="52"/>
        <v>7.199809024740724E+19</v>
      </c>
      <c r="P182" s="1">
        <f t="shared" si="53"/>
        <v>9.279753854110304E+20</v>
      </c>
      <c r="Q182" s="1">
        <f t="shared" si="45"/>
        <v>-3.2153089537790144E+41</v>
      </c>
      <c r="W182" s="1">
        <f t="shared" si="58"/>
        <v>7.199999999999973</v>
      </c>
      <c r="X182" s="1">
        <f t="shared" si="54"/>
        <v>7.199809024740724E+19</v>
      </c>
      <c r="Y182" s="1">
        <f t="shared" si="46"/>
        <v>2.2080459484865207E-31</v>
      </c>
      <c r="AA182" s="1">
        <f t="shared" si="55"/>
        <v>1.357043859718322E+22</v>
      </c>
    </row>
    <row r="183" spans="1:27" ht="13.5">
      <c r="A183" s="1">
        <f t="shared" si="56"/>
        <v>8.27000000000004E-15</v>
      </c>
      <c r="B183" s="1">
        <f t="shared" si="47"/>
        <v>-9.999999999999768E-18</v>
      </c>
      <c r="C183" s="1">
        <f t="shared" si="57"/>
        <v>2.106135831388664E+19</v>
      </c>
      <c r="D183" s="1">
        <f t="shared" si="48"/>
        <v>-5.0860778425264384E+33</v>
      </c>
      <c r="E183" s="1">
        <f t="shared" si="49"/>
        <v>0</v>
      </c>
      <c r="F183" s="1">
        <f t="shared" si="50"/>
        <v>1.8458998542708345E+48</v>
      </c>
      <c r="G183" s="1">
        <f t="shared" si="40"/>
        <v>0</v>
      </c>
      <c r="H183" s="1">
        <f t="shared" si="41"/>
        <v>2.105425862842687E+19</v>
      </c>
      <c r="I183" s="1">
        <f t="shared" si="42"/>
        <v>-5.1009693310026913E+33</v>
      </c>
      <c r="J183" s="1">
        <f t="shared" si="43"/>
        <v>-2.5458595681289926E+33</v>
      </c>
      <c r="K183" s="1">
        <f t="shared" si="44"/>
        <v>7.358267240559129E+30</v>
      </c>
      <c r="L183" s="1">
        <f t="shared" si="51"/>
        <v>9.999734756584376E+20</v>
      </c>
      <c r="N183" s="1">
        <f t="shared" si="59"/>
        <v>7.299999999999972</v>
      </c>
      <c r="O183" s="1">
        <f t="shared" si="52"/>
        <v>7.299806372306567E+19</v>
      </c>
      <c r="P183" s="1">
        <f t="shared" si="53"/>
        <v>9.26975411935372E+20</v>
      </c>
      <c r="Q183" s="1">
        <f t="shared" si="45"/>
        <v>-1.5572531230973476E+41</v>
      </c>
      <c r="W183" s="1">
        <f t="shared" si="58"/>
        <v>7.299999999999972</v>
      </c>
      <c r="X183" s="1">
        <f t="shared" si="54"/>
        <v>7.299806372306567E+19</v>
      </c>
      <c r="Y183" s="1">
        <f t="shared" si="46"/>
        <v>1.0694109022343746E-31</v>
      </c>
      <c r="AA183" s="1">
        <f t="shared" si="55"/>
        <v>1.3554049178587588E+22</v>
      </c>
    </row>
    <row r="184" spans="1:27" ht="13.5">
      <c r="A184" s="1">
        <f t="shared" si="56"/>
        <v>8.26000000000004E-15</v>
      </c>
      <c r="B184" s="1">
        <f t="shared" si="47"/>
        <v>-9.999999999999768E-18</v>
      </c>
      <c r="C184" s="1">
        <f t="shared" si="57"/>
        <v>2.1112403682297328E+19</v>
      </c>
      <c r="D184" s="1">
        <f t="shared" si="48"/>
        <v>-5.1045368410691463E+33</v>
      </c>
      <c r="E184" s="1">
        <f t="shared" si="49"/>
        <v>0</v>
      </c>
      <c r="F184" s="1">
        <f t="shared" si="50"/>
        <v>1.8548469531253647E+48</v>
      </c>
      <c r="G184" s="1">
        <f t="shared" si="40"/>
        <v>0</v>
      </c>
      <c r="H184" s="1">
        <f t="shared" si="41"/>
        <v>2.1105268321736897E+19</v>
      </c>
      <c r="I184" s="1">
        <f t="shared" si="42"/>
        <v>-5.119529549926109E+33</v>
      </c>
      <c r="J184" s="1">
        <f t="shared" si="43"/>
        <v>-2.5551172302344786E+33</v>
      </c>
      <c r="K184" s="1">
        <f t="shared" si="44"/>
        <v>7.425309608147722E+30</v>
      </c>
      <c r="L184" s="1">
        <f t="shared" si="51"/>
        <v>9.999734756584376E+20</v>
      </c>
      <c r="N184" s="1">
        <f t="shared" si="59"/>
        <v>7.399999999999972</v>
      </c>
      <c r="O184" s="1">
        <f t="shared" si="52"/>
        <v>7.39980371987241E+19</v>
      </c>
      <c r="P184" s="1">
        <f t="shared" si="53"/>
        <v>9.259754384597135E+20</v>
      </c>
      <c r="Q184" s="1">
        <f t="shared" si="45"/>
        <v>-7.467113735308893E+40</v>
      </c>
      <c r="W184" s="1">
        <f t="shared" si="58"/>
        <v>7.399999999999972</v>
      </c>
      <c r="X184" s="1">
        <f t="shared" si="54"/>
        <v>7.39980371987241E+19</v>
      </c>
      <c r="Y184" s="1">
        <f t="shared" si="46"/>
        <v>5.127883655086552E-32</v>
      </c>
      <c r="AA184" s="1">
        <f t="shared" si="55"/>
        <v>1.3537659759991957E+22</v>
      </c>
    </row>
    <row r="185" spans="1:27" ht="13.5">
      <c r="A185" s="1">
        <f t="shared" si="56"/>
        <v>8.25000000000004E-15</v>
      </c>
      <c r="B185" s="1">
        <f t="shared" si="47"/>
        <v>-9.999999999999768E-18</v>
      </c>
      <c r="C185" s="1">
        <f t="shared" si="57"/>
        <v>2.116363453540333E+19</v>
      </c>
      <c r="D185" s="1">
        <f t="shared" si="48"/>
        <v>-5.123085310600399E+33</v>
      </c>
      <c r="E185" s="1">
        <f t="shared" si="49"/>
        <v>0</v>
      </c>
      <c r="F185" s="1">
        <f t="shared" si="50"/>
        <v>1.863848326107804E+48</v>
      </c>
      <c r="G185" s="1">
        <f t="shared" si="40"/>
        <v>0</v>
      </c>
      <c r="H185" s="1">
        <f t="shared" si="41"/>
        <v>2.1156463617236156E+19</v>
      </c>
      <c r="I185" s="1">
        <f t="shared" si="42"/>
        <v>-5.138179921650193E+33</v>
      </c>
      <c r="J185" s="1">
        <f t="shared" si="43"/>
        <v>-2.564419832392249E+33</v>
      </c>
      <c r="K185" s="1">
        <f t="shared" si="44"/>
        <v>7.49275858826204E+30</v>
      </c>
      <c r="L185" s="1">
        <f t="shared" si="51"/>
        <v>9.999734756584376E+20</v>
      </c>
      <c r="N185" s="1">
        <f t="shared" si="59"/>
        <v>7.499999999999972</v>
      </c>
      <c r="O185" s="1">
        <f t="shared" si="52"/>
        <v>7.499801067438254E+19</v>
      </c>
      <c r="P185" s="1">
        <f t="shared" si="53"/>
        <v>9.249754649840551E+20</v>
      </c>
      <c r="Q185" s="1">
        <f t="shared" si="45"/>
        <v>-3.544895011703581E+40</v>
      </c>
      <c r="W185" s="1">
        <f t="shared" si="58"/>
        <v>7.499999999999972</v>
      </c>
      <c r="X185" s="1">
        <f t="shared" si="54"/>
        <v>7.499801067438254E+19</v>
      </c>
      <c r="Y185" s="1">
        <f t="shared" si="46"/>
        <v>2.4343822571708398E-32</v>
      </c>
      <c r="AA185" s="1">
        <f t="shared" si="55"/>
        <v>1.3521270341396324E+22</v>
      </c>
    </row>
    <row r="186" spans="1:27" ht="13.5">
      <c r="A186" s="1">
        <f t="shared" si="56"/>
        <v>8.240000000000041E-15</v>
      </c>
      <c r="B186" s="1">
        <f t="shared" si="47"/>
        <v>-9.999999999999768E-18</v>
      </c>
      <c r="C186" s="1">
        <f t="shared" si="57"/>
        <v>2.1215051773341946E+19</v>
      </c>
      <c r="D186" s="1">
        <f t="shared" si="48"/>
        <v>-5.141723793861477E+33</v>
      </c>
      <c r="E186" s="1">
        <f t="shared" si="49"/>
        <v>0</v>
      </c>
      <c r="F186" s="1">
        <f t="shared" si="50"/>
        <v>1.8729043687776913E+48</v>
      </c>
      <c r="G186" s="1">
        <f t="shared" si="40"/>
        <v>0</v>
      </c>
      <c r="H186" s="1">
        <f t="shared" si="41"/>
        <v>2.1207845416452657E+19</v>
      </c>
      <c r="I186" s="1">
        <f t="shared" si="42"/>
        <v>-5.156920994213598E+33</v>
      </c>
      <c r="J186" s="1">
        <f t="shared" si="43"/>
        <v>-2.573767647627737E+33</v>
      </c>
      <c r="K186" s="1">
        <f t="shared" si="44"/>
        <v>7.560617143824456E+30</v>
      </c>
      <c r="L186" s="1">
        <f t="shared" si="51"/>
        <v>9.999734756584376E+20</v>
      </c>
      <c r="N186" s="1">
        <f t="shared" si="59"/>
        <v>7.599999999999971</v>
      </c>
      <c r="O186" s="1">
        <f t="shared" si="52"/>
        <v>7.599798415004097E+19</v>
      </c>
      <c r="P186" s="1">
        <f t="shared" si="53"/>
        <v>9.239754915083966E+20</v>
      </c>
      <c r="Q186" s="1">
        <f t="shared" si="45"/>
        <v>-1.666138283606031E+40</v>
      </c>
      <c r="W186" s="1">
        <f t="shared" si="58"/>
        <v>7.599999999999971</v>
      </c>
      <c r="X186" s="1">
        <f t="shared" si="54"/>
        <v>7.599798415004097E+19</v>
      </c>
      <c r="Y186" s="1">
        <f t="shared" si="46"/>
        <v>1.14418550118199E-32</v>
      </c>
      <c r="AA186" s="1">
        <f t="shared" si="55"/>
        <v>1.3504880922800693E+22</v>
      </c>
    </row>
    <row r="187" spans="1:27" ht="13.5">
      <c r="A187" s="1">
        <f t="shared" si="56"/>
        <v>8.230000000000041E-15</v>
      </c>
      <c r="B187" s="1">
        <f t="shared" si="47"/>
        <v>-9.999999999999768E-18</v>
      </c>
      <c r="C187" s="1">
        <f t="shared" si="57"/>
        <v>2.126665630171744E+19</v>
      </c>
      <c r="D187" s="1">
        <f t="shared" si="48"/>
        <v>-5.160452837549253E+33</v>
      </c>
      <c r="E187" s="1">
        <f t="shared" si="49"/>
        <v>0</v>
      </c>
      <c r="F187" s="1">
        <f t="shared" si="50"/>
        <v>1.8820154800620485E+48</v>
      </c>
      <c r="G187" s="1">
        <f t="shared" si="40"/>
        <v>0</v>
      </c>
      <c r="H187" s="1">
        <f t="shared" si="41"/>
        <v>2.125941462639479E+19</v>
      </c>
      <c r="I187" s="1">
        <f t="shared" si="42"/>
        <v>-5.175753319660869E+33</v>
      </c>
      <c r="J187" s="1">
        <f t="shared" si="43"/>
        <v>-2.583160950959257E+33</v>
      </c>
      <c r="K187" s="1">
        <f t="shared" si="44"/>
        <v>7.62888826297808E+30</v>
      </c>
      <c r="L187" s="1">
        <f t="shared" si="51"/>
        <v>9.999734756584376E+20</v>
      </c>
      <c r="N187" s="1">
        <f t="shared" si="59"/>
        <v>7.699999999999971</v>
      </c>
      <c r="O187" s="1">
        <f t="shared" si="52"/>
        <v>7.69979576256994E+19</v>
      </c>
      <c r="P187" s="1">
        <f t="shared" si="53"/>
        <v>9.229755180327383E+20</v>
      </c>
      <c r="Q187" s="1">
        <f t="shared" si="45"/>
        <v>-7.753106770571922E+39</v>
      </c>
      <c r="W187" s="1">
        <f t="shared" si="58"/>
        <v>7.699999999999971</v>
      </c>
      <c r="X187" s="1">
        <f t="shared" si="54"/>
        <v>7.69979576256994E+19</v>
      </c>
      <c r="Y187" s="1">
        <f t="shared" si="46"/>
        <v>5.32428337028832E-33</v>
      </c>
      <c r="AA187" s="1">
        <f t="shared" si="55"/>
        <v>1.348849150420506E+22</v>
      </c>
    </row>
    <row r="188" spans="1:27" ht="13.5">
      <c r="A188" s="1">
        <f t="shared" si="56"/>
        <v>8.220000000000041E-15</v>
      </c>
      <c r="B188" s="1">
        <f t="shared" si="47"/>
        <v>-9.999999999999768E-18</v>
      </c>
      <c r="C188" s="1">
        <f t="shared" si="57"/>
        <v>2.1318449031640936E+19</v>
      </c>
      <c r="D188" s="1">
        <f t="shared" si="48"/>
        <v>-5.179272992349873E+33</v>
      </c>
      <c r="E188" s="1">
        <f t="shared" si="49"/>
        <v>0</v>
      </c>
      <c r="F188" s="1">
        <f t="shared" si="50"/>
        <v>1.891182062288184E+48</v>
      </c>
      <c r="G188" s="1">
        <f t="shared" si="40"/>
        <v>0</v>
      </c>
      <c r="H188" s="1">
        <f t="shared" si="41"/>
        <v>2.13111721595914E+19</v>
      </c>
      <c r="I188" s="1">
        <f t="shared" si="42"/>
        <v>-5.194677454073157E+33</v>
      </c>
      <c r="J188" s="1">
        <f t="shared" si="43"/>
        <v>-2.5926000194149992E+33</v>
      </c>
      <c r="K188" s="1">
        <f t="shared" si="44"/>
        <v>7.697574959331172E+30</v>
      </c>
      <c r="L188" s="1">
        <f t="shared" si="51"/>
        <v>9.999734756584376E+20</v>
      </c>
      <c r="N188" s="1">
        <f t="shared" si="59"/>
        <v>7.7999999999999705</v>
      </c>
      <c r="O188" s="1">
        <f t="shared" si="52"/>
        <v>7.799793110135783E+19</v>
      </c>
      <c r="P188" s="1">
        <f t="shared" si="53"/>
        <v>9.219755445570798E+20</v>
      </c>
      <c r="Q188" s="1">
        <f t="shared" si="45"/>
        <v>-3.571885603691196E+39</v>
      </c>
      <c r="W188" s="1">
        <f t="shared" si="58"/>
        <v>7.7999999999999705</v>
      </c>
      <c r="X188" s="1">
        <f t="shared" si="54"/>
        <v>7.799793110135783E+19</v>
      </c>
      <c r="Y188" s="1">
        <f t="shared" si="46"/>
        <v>2.4529174798017663E-33</v>
      </c>
      <c r="AA188" s="1">
        <f t="shared" si="55"/>
        <v>1.347210208560943E+22</v>
      </c>
    </row>
    <row r="189" spans="1:27" ht="13.5">
      <c r="A189" s="1">
        <f t="shared" si="56"/>
        <v>8.210000000000042E-15</v>
      </c>
      <c r="B189" s="1">
        <f t="shared" si="47"/>
        <v>-9.999999999999768E-18</v>
      </c>
      <c r="C189" s="1">
        <f t="shared" si="57"/>
        <v>2.137043087977066E+19</v>
      </c>
      <c r="D189" s="1">
        <f t="shared" si="48"/>
        <v>-5.198184812972755E+33</v>
      </c>
      <c r="E189" s="1">
        <f t="shared" si="49"/>
        <v>0</v>
      </c>
      <c r="F189" s="1">
        <f t="shared" si="50"/>
        <v>1.900404521216856E+48</v>
      </c>
      <c r="G189" s="1">
        <f t="shared" si="40"/>
        <v>0</v>
      </c>
      <c r="H189" s="1">
        <f t="shared" si="41"/>
        <v>2.136311893413213E+19</v>
      </c>
      <c r="I189" s="1">
        <f t="shared" si="42"/>
        <v>-5.21369395760181E+33</v>
      </c>
      <c r="J189" s="1">
        <f t="shared" si="43"/>
        <v>-2.6020851320501856E+33</v>
      </c>
      <c r="K189" s="1">
        <f t="shared" si="44"/>
        <v>7.766680272203875E+30</v>
      </c>
      <c r="L189" s="1">
        <f t="shared" si="51"/>
        <v>9.999734756584376E+20</v>
      </c>
      <c r="N189" s="1">
        <f t="shared" si="59"/>
        <v>7.89999999999997</v>
      </c>
      <c r="O189" s="1">
        <f t="shared" si="52"/>
        <v>7.899790457701627E+19</v>
      </c>
      <c r="P189" s="1">
        <f t="shared" si="53"/>
        <v>9.209755710814214E+20</v>
      </c>
      <c r="Q189" s="1">
        <f t="shared" si="45"/>
        <v>-1.6292073963680576E+39</v>
      </c>
      <c r="W189" s="1">
        <f t="shared" si="58"/>
        <v>7.89999999999997</v>
      </c>
      <c r="X189" s="1">
        <f t="shared" si="54"/>
        <v>7.899790457701627E+19</v>
      </c>
      <c r="Y189" s="1">
        <f t="shared" si="46"/>
        <v>1.1188239893919713E-33</v>
      </c>
      <c r="AA189" s="1">
        <f t="shared" si="55"/>
        <v>1.3455712667013797E+22</v>
      </c>
    </row>
    <row r="190" spans="1:27" ht="13.5">
      <c r="A190" s="1">
        <f t="shared" si="56"/>
        <v>8.200000000000042E-15</v>
      </c>
      <c r="B190" s="1">
        <f t="shared" si="47"/>
        <v>-9.999999999999768E-18</v>
      </c>
      <c r="C190" s="1">
        <f t="shared" si="57"/>
        <v>2.142260276835251E+19</v>
      </c>
      <c r="D190" s="1">
        <f t="shared" si="48"/>
        <v>-5.217188858184922E+33</v>
      </c>
      <c r="E190" s="1">
        <f t="shared" si="49"/>
        <v>0</v>
      </c>
      <c r="F190" s="1">
        <f t="shared" si="50"/>
        <v>1.9096832660758014E+48</v>
      </c>
      <c r="G190" s="1">
        <f t="shared" si="40"/>
        <v>0</v>
      </c>
      <c r="H190" s="1">
        <f t="shared" si="41"/>
        <v>2.1415255873708147E+19</v>
      </c>
      <c r="I190" s="1">
        <f t="shared" si="42"/>
        <v>-5.232803394503187E+33</v>
      </c>
      <c r="J190" s="1">
        <f t="shared" si="43"/>
        <v>-2.6116165699643947E+33</v>
      </c>
      <c r="K190" s="1">
        <f t="shared" si="44"/>
        <v>7.836207266883004E+30</v>
      </c>
      <c r="L190" s="1">
        <f t="shared" si="51"/>
        <v>9.999734756584376E+20</v>
      </c>
      <c r="N190" s="1">
        <f t="shared" si="59"/>
        <v>7.99999999999997</v>
      </c>
      <c r="O190" s="1">
        <f t="shared" si="52"/>
        <v>7.999787805267472E+19</v>
      </c>
      <c r="P190" s="1">
        <f t="shared" si="53"/>
        <v>9.199755976057629E+20</v>
      </c>
      <c r="Q190" s="1">
        <f t="shared" si="45"/>
        <v>-7.357194879969048E+38</v>
      </c>
      <c r="W190" s="1">
        <f t="shared" si="58"/>
        <v>7.99999999999997</v>
      </c>
      <c r="X190" s="1">
        <f t="shared" si="54"/>
        <v>7.999787805267472E+19</v>
      </c>
      <c r="Y190" s="1">
        <f t="shared" si="46"/>
        <v>5.052399187906449E-34</v>
      </c>
      <c r="AA190" s="1">
        <f t="shared" si="55"/>
        <v>1.3439323248418166E+22</v>
      </c>
    </row>
    <row r="191" spans="1:27" ht="13.5">
      <c r="A191" s="1">
        <f t="shared" si="56"/>
        <v>8.190000000000042E-15</v>
      </c>
      <c r="B191" s="1">
        <f t="shared" si="47"/>
        <v>-9.999999999999768E-18</v>
      </c>
      <c r="C191" s="1">
        <f t="shared" si="57"/>
        <v>2.1474965625260966E+19</v>
      </c>
      <c r="D191" s="1">
        <f t="shared" si="48"/>
        <v>-5.23628569084568E+33</v>
      </c>
      <c r="E191" s="1">
        <f t="shared" si="49"/>
        <v>0</v>
      </c>
      <c r="F191" s="1">
        <f t="shared" si="50"/>
        <v>1.91901870959363E+48</v>
      </c>
      <c r="G191" s="1">
        <f t="shared" si="40"/>
        <v>0</v>
      </c>
      <c r="H191" s="1">
        <f t="shared" si="41"/>
        <v>2.1467583907653177E+19</v>
      </c>
      <c r="I191" s="1">
        <f t="shared" si="42"/>
        <v>-5.252006333180436E+33</v>
      </c>
      <c r="J191" s="1">
        <f t="shared" si="43"/>
        <v>-2.621194616319056E+33</v>
      </c>
      <c r="K191" s="1">
        <f t="shared" si="44"/>
        <v>7.906159034871657E+30</v>
      </c>
      <c r="L191" s="1">
        <f t="shared" si="51"/>
        <v>9.999734756584376E+20</v>
      </c>
      <c r="N191" s="1">
        <f t="shared" si="59"/>
        <v>8.09999999999997</v>
      </c>
      <c r="O191" s="1">
        <f t="shared" si="52"/>
        <v>8.099785152833315E+19</v>
      </c>
      <c r="P191" s="1">
        <f t="shared" si="53"/>
        <v>9.189756241301045E+20</v>
      </c>
      <c r="Q191" s="1">
        <f t="shared" si="45"/>
        <v>-3.2893130041784995E+38</v>
      </c>
      <c r="W191" s="1">
        <f t="shared" si="58"/>
        <v>8.09999999999997</v>
      </c>
      <c r="X191" s="1">
        <f t="shared" si="54"/>
        <v>8.099785152833315E+19</v>
      </c>
      <c r="Y191" s="1">
        <f t="shared" si="46"/>
        <v>2.258866677071288E-34</v>
      </c>
      <c r="AA191" s="1">
        <f t="shared" si="55"/>
        <v>1.3422933829822536E+22</v>
      </c>
    </row>
    <row r="192" spans="1:27" ht="13.5">
      <c r="A192" s="1">
        <f t="shared" si="56"/>
        <v>8.180000000000042E-15</v>
      </c>
      <c r="B192" s="1">
        <f t="shared" si="47"/>
        <v>-9.999999999999768E-18</v>
      </c>
      <c r="C192" s="1">
        <f t="shared" si="57"/>
        <v>2.1527520384040382E+19</v>
      </c>
      <c r="D192" s="1">
        <f t="shared" si="48"/>
        <v>-5.255475877941616E+33</v>
      </c>
      <c r="E192" s="1">
        <f t="shared" si="49"/>
        <v>0</v>
      </c>
      <c r="F192" s="1">
        <f t="shared" si="50"/>
        <v>1.928411268034097E+48</v>
      </c>
      <c r="G192" s="1">
        <f t="shared" si="40"/>
        <v>0</v>
      </c>
      <c r="H192" s="1">
        <f t="shared" si="41"/>
        <v>2.152010397098498E+19</v>
      </c>
      <c r="I192" s="1">
        <f t="shared" si="42"/>
        <v>-5.271303346206023E+33</v>
      </c>
      <c r="J192" s="1">
        <f t="shared" si="43"/>
        <v>-2.6308195563551187E+33</v>
      </c>
      <c r="K192" s="1">
        <f t="shared" si="44"/>
        <v>7.976538694146893E+30</v>
      </c>
      <c r="L192" s="1">
        <f t="shared" si="51"/>
        <v>9.999734756584376E+20</v>
      </c>
      <c r="N192" s="1">
        <f t="shared" si="59"/>
        <v>8.199999999999969</v>
      </c>
      <c r="O192" s="1">
        <f t="shared" si="52"/>
        <v>8.199782500399158E+19</v>
      </c>
      <c r="P192" s="1">
        <f t="shared" si="53"/>
        <v>9.17975650654446E+20</v>
      </c>
      <c r="Q192" s="1">
        <f t="shared" si="45"/>
        <v>-1.4559792956505193E+38</v>
      </c>
      <c r="W192" s="1">
        <f t="shared" si="58"/>
        <v>8.199999999999969</v>
      </c>
      <c r="X192" s="1">
        <f t="shared" si="54"/>
        <v>8.199782500399158E+19</v>
      </c>
      <c r="Y192" s="1">
        <f t="shared" si="46"/>
        <v>9.998632265378074E-35</v>
      </c>
      <c r="AA192" s="1">
        <f t="shared" si="55"/>
        <v>1.3406544411226903E+22</v>
      </c>
    </row>
    <row r="193" spans="1:27" ht="13.5">
      <c r="A193" s="1">
        <f t="shared" si="56"/>
        <v>8.170000000000042E-15</v>
      </c>
      <c r="B193" s="1">
        <f t="shared" si="47"/>
        <v>-9.999999999999768E-18</v>
      </c>
      <c r="C193" s="1">
        <f t="shared" si="57"/>
        <v>2.15802679839466E+19</v>
      </c>
      <c r="D193" s="1">
        <f t="shared" si="48"/>
        <v>-5.274759990621956E+33</v>
      </c>
      <c r="E193" s="1">
        <f t="shared" si="49"/>
        <v>0</v>
      </c>
      <c r="F193" s="1">
        <f t="shared" si="50"/>
        <v>1.937861361230748E+48</v>
      </c>
      <c r="G193" s="1">
        <f t="shared" si="40"/>
        <v>0</v>
      </c>
      <c r="H193" s="1">
        <f t="shared" si="41"/>
        <v>2.157281700444704E+19</v>
      </c>
      <c r="I193" s="1">
        <f t="shared" si="42"/>
        <v>-5.290695010372117E+33</v>
      </c>
      <c r="J193" s="1">
        <f t="shared" si="43"/>
        <v>-2.640491677410885E+33</v>
      </c>
      <c r="K193" s="1">
        <f t="shared" si="44"/>
        <v>8.047349389424324E+30</v>
      </c>
      <c r="L193" s="1">
        <f t="shared" si="51"/>
        <v>9.999734756584376E+20</v>
      </c>
      <c r="N193" s="1">
        <f t="shared" si="59"/>
        <v>8.299999999999969</v>
      </c>
      <c r="O193" s="1">
        <f t="shared" si="52"/>
        <v>8.299779847965001E+19</v>
      </c>
      <c r="P193" s="1">
        <f t="shared" si="53"/>
        <v>9.169756771787877E+20</v>
      </c>
      <c r="Q193" s="1">
        <f t="shared" si="45"/>
        <v>-6.380610756585347E+37</v>
      </c>
      <c r="W193" s="1">
        <f t="shared" si="58"/>
        <v>8.299999999999969</v>
      </c>
      <c r="X193" s="1">
        <f t="shared" si="54"/>
        <v>8.299779847965001E+19</v>
      </c>
      <c r="Y193" s="1">
        <f t="shared" si="46"/>
        <v>4.381750535477808E-35</v>
      </c>
      <c r="AA193" s="1">
        <f t="shared" si="55"/>
        <v>1.3390154992631272E+22</v>
      </c>
    </row>
    <row r="194" spans="1:27" ht="13.5">
      <c r="A194" s="1">
        <f t="shared" si="56"/>
        <v>8.160000000000043E-15</v>
      </c>
      <c r="B194" s="1">
        <f t="shared" si="47"/>
        <v>-9.999999999999768E-18</v>
      </c>
      <c r="C194" s="1">
        <f t="shared" si="57"/>
        <v>2.1633209369988944E+19</v>
      </c>
      <c r="D194" s="1">
        <f t="shared" si="48"/>
        <v>-5.294138604234263E+33</v>
      </c>
      <c r="E194" s="1">
        <f t="shared" si="49"/>
        <v>0</v>
      </c>
      <c r="F194" s="1">
        <f t="shared" si="50"/>
        <v>1.9473694126219506E+48</v>
      </c>
      <c r="G194" s="1">
        <f t="shared" si="40"/>
        <v>0</v>
      </c>
      <c r="H194" s="1">
        <f t="shared" si="41"/>
        <v>2.162572395455076E+19</v>
      </c>
      <c r="I194" s="1">
        <f t="shared" si="42"/>
        <v>-5.310181906714337E+33</v>
      </c>
      <c r="J194" s="1">
        <f t="shared" si="43"/>
        <v>-2.65021126894003E+33</v>
      </c>
      <c r="K194" s="1">
        <f t="shared" si="44"/>
        <v>8.118594292411763E+30</v>
      </c>
      <c r="L194" s="1">
        <f t="shared" si="51"/>
        <v>9.999734756584376E+20</v>
      </c>
      <c r="N194" s="1">
        <f t="shared" si="59"/>
        <v>8.399999999999968</v>
      </c>
      <c r="O194" s="1">
        <f t="shared" si="52"/>
        <v>8.399777195530845E+19</v>
      </c>
      <c r="P194" s="1">
        <f t="shared" si="53"/>
        <v>9.159757037031292E+20</v>
      </c>
      <c r="Q194" s="1">
        <f t="shared" si="45"/>
        <v>-2.768384183239268E+37</v>
      </c>
      <c r="W194" s="1">
        <f t="shared" si="58"/>
        <v>8.399999999999968</v>
      </c>
      <c r="X194" s="1">
        <f t="shared" si="54"/>
        <v>8.399777195530845E+19</v>
      </c>
      <c r="Y194" s="1">
        <f t="shared" si="46"/>
        <v>1.9011297413491895E-35</v>
      </c>
      <c r="AA194" s="1">
        <f t="shared" si="55"/>
        <v>1.3373765574035641E+22</v>
      </c>
    </row>
    <row r="195" spans="1:27" ht="13.5">
      <c r="A195" s="1">
        <f t="shared" si="56"/>
        <v>8.150000000000043E-15</v>
      </c>
      <c r="B195" s="1">
        <f t="shared" si="47"/>
        <v>-9.999999999999768E-18</v>
      </c>
      <c r="C195" s="1">
        <f t="shared" si="57"/>
        <v>2.168634549297255E+19</v>
      </c>
      <c r="D195" s="1">
        <f t="shared" si="48"/>
        <v>-5.313612298360482E+33</v>
      </c>
      <c r="E195" s="1">
        <f t="shared" si="49"/>
        <v>0</v>
      </c>
      <c r="F195" s="1">
        <f t="shared" si="50"/>
        <v>1.9569358492863117E+48</v>
      </c>
      <c r="G195" s="1">
        <f t="shared" si="40"/>
        <v>0</v>
      </c>
      <c r="H195" s="1">
        <f t="shared" si="41"/>
        <v>2.16788257736179E+19</v>
      </c>
      <c r="I195" s="1">
        <f t="shared" si="42"/>
        <v>-5.329764620556822E+33</v>
      </c>
      <c r="J195" s="1">
        <f t="shared" si="43"/>
        <v>-2.6599786225297897E+33</v>
      </c>
      <c r="K195" s="1">
        <f t="shared" si="44"/>
        <v>8.190276602079003E+30</v>
      </c>
      <c r="L195" s="1">
        <f t="shared" si="51"/>
        <v>9.999734756584376E+20</v>
      </c>
      <c r="N195" s="1">
        <f t="shared" si="59"/>
        <v>8.499999999999968</v>
      </c>
      <c r="O195" s="1">
        <f t="shared" si="52"/>
        <v>8.499774543096688E+19</v>
      </c>
      <c r="P195" s="1">
        <f t="shared" si="53"/>
        <v>9.149757302274708E+20</v>
      </c>
      <c r="Q195" s="1">
        <f t="shared" si="45"/>
        <v>-1.1891797962646562E+37</v>
      </c>
      <c r="W195" s="1">
        <f t="shared" si="58"/>
        <v>8.499999999999968</v>
      </c>
      <c r="X195" s="1">
        <f t="shared" si="54"/>
        <v>8.499774543096688E+19</v>
      </c>
      <c r="Y195" s="1">
        <f t="shared" si="46"/>
        <v>8.166442693098247E-36</v>
      </c>
      <c r="AA195" s="1">
        <f t="shared" si="55"/>
        <v>1.3357376155440009E+22</v>
      </c>
    </row>
    <row r="196" spans="1:27" ht="13.5">
      <c r="A196" s="1">
        <f t="shared" si="56"/>
        <v>8.140000000000043E-15</v>
      </c>
      <c r="B196" s="1">
        <f t="shared" si="47"/>
        <v>-9.999999999999768E-18</v>
      </c>
      <c r="C196" s="1">
        <f t="shared" si="57"/>
        <v>2.173967730954108E+19</v>
      </c>
      <c r="D196" s="1">
        <f t="shared" si="48"/>
        <v>-5.333181656853344E+33</v>
      </c>
      <c r="E196" s="1">
        <f t="shared" si="49"/>
        <v>0</v>
      </c>
      <c r="F196" s="1">
        <f t="shared" si="50"/>
        <v>1.9665611019784857E+48</v>
      </c>
      <c r="G196" s="1">
        <f t="shared" si="40"/>
        <v>0</v>
      </c>
      <c r="H196" s="1">
        <f t="shared" si="41"/>
        <v>2.173212341982347E+19</v>
      </c>
      <c r="I196" s="1">
        <f t="shared" si="42"/>
        <v>-5.349443741544572E+33</v>
      </c>
      <c r="J196" s="1">
        <f t="shared" si="43"/>
        <v>-2.6697940319193307E+33</v>
      </c>
      <c r="K196" s="1">
        <f t="shared" si="44"/>
        <v>8.262399544927603E+30</v>
      </c>
      <c r="L196" s="1">
        <f t="shared" si="51"/>
        <v>9.999734756584376E+20</v>
      </c>
      <c r="N196" s="1">
        <f t="shared" si="59"/>
        <v>8.599999999999968</v>
      </c>
      <c r="O196" s="1">
        <f t="shared" si="52"/>
        <v>8.599771890662531E+19</v>
      </c>
      <c r="P196" s="1">
        <f t="shared" si="53"/>
        <v>9.139757567518123E+20</v>
      </c>
      <c r="Q196" s="1">
        <f t="shared" si="45"/>
        <v>-5.057381785260068E+36</v>
      </c>
      <c r="W196" s="1">
        <f t="shared" si="58"/>
        <v>8.599999999999968</v>
      </c>
      <c r="X196" s="1">
        <f t="shared" si="54"/>
        <v>8.599771890662531E+19</v>
      </c>
      <c r="Y196" s="1">
        <f t="shared" si="46"/>
        <v>3.473050808311379E-36</v>
      </c>
      <c r="AA196" s="1">
        <f t="shared" si="55"/>
        <v>1.3340986736844378E+22</v>
      </c>
    </row>
    <row r="197" spans="1:27" ht="13.5">
      <c r="A197" s="1">
        <f t="shared" si="56"/>
        <v>8.130000000000043E-15</v>
      </c>
      <c r="B197" s="1">
        <f t="shared" si="47"/>
        <v>-9.999999999999768E-18</v>
      </c>
      <c r="C197" s="1">
        <f t="shared" si="57"/>
        <v>2.1793205782219813E+19</v>
      </c>
      <c r="D197" s="1">
        <f t="shared" si="48"/>
        <v>-5.352847267873128E+33</v>
      </c>
      <c r="E197" s="1">
        <f t="shared" si="49"/>
        <v>0</v>
      </c>
      <c r="F197" s="1">
        <f t="shared" si="50"/>
        <v>1.9762456051653825E+48</v>
      </c>
      <c r="G197" s="1">
        <f t="shared" si="40"/>
        <v>0</v>
      </c>
      <c r="H197" s="1">
        <f t="shared" si="41"/>
        <v>2.1785617857238913E+19</v>
      </c>
      <c r="I197" s="1">
        <f t="shared" si="42"/>
        <v>-5.369219863684835E+33</v>
      </c>
      <c r="J197" s="1">
        <f t="shared" si="43"/>
        <v>-2.6796577930183024E+33</v>
      </c>
      <c r="K197" s="1">
        <f t="shared" si="44"/>
        <v>8.334966375259518E+30</v>
      </c>
      <c r="L197" s="1">
        <f t="shared" si="51"/>
        <v>9.999734756584376E+20</v>
      </c>
      <c r="N197" s="1">
        <f t="shared" si="59"/>
        <v>8.699999999999967</v>
      </c>
      <c r="O197" s="1">
        <f t="shared" si="52"/>
        <v>8.699769238228374E+19</v>
      </c>
      <c r="P197" s="1">
        <f t="shared" si="53"/>
        <v>9.129757832761539E+20</v>
      </c>
      <c r="Q197" s="1">
        <f t="shared" si="45"/>
        <v>-2.1294184529128956E+36</v>
      </c>
      <c r="W197" s="1">
        <f t="shared" si="58"/>
        <v>8.699999999999967</v>
      </c>
      <c r="X197" s="1">
        <f t="shared" si="54"/>
        <v>8.699769238228374E+19</v>
      </c>
      <c r="Y197" s="1">
        <f t="shared" si="46"/>
        <v>1.462333435193086E-36</v>
      </c>
      <c r="AA197" s="1">
        <f t="shared" si="55"/>
        <v>1.3324597318248747E+22</v>
      </c>
    </row>
    <row r="198" spans="1:27" ht="13.5">
      <c r="A198" s="1">
        <f t="shared" si="56"/>
        <v>8.120000000000044E-15</v>
      </c>
      <c r="B198" s="1">
        <f t="shared" si="47"/>
        <v>-9.999999999999768E-18</v>
      </c>
      <c r="C198" s="1">
        <f t="shared" si="57"/>
        <v>2.1846931879459058E+19</v>
      </c>
      <c r="D198" s="1">
        <f t="shared" si="48"/>
        <v>-5.372609723924782E+33</v>
      </c>
      <c r="E198" s="1">
        <f t="shared" si="49"/>
        <v>0</v>
      </c>
      <c r="F198" s="1">
        <f t="shared" si="50"/>
        <v>1.985989797062772E+48</v>
      </c>
      <c r="G198" s="1">
        <f t="shared" si="40"/>
        <v>0</v>
      </c>
      <c r="H198" s="1">
        <f t="shared" si="41"/>
        <v>2.183931005587576E+19</v>
      </c>
      <c r="I198" s="1">
        <f t="shared" si="42"/>
        <v>-5.389093585378225E+33</v>
      </c>
      <c r="J198" s="1">
        <f t="shared" si="43"/>
        <v>-2.689570203925572E+33</v>
      </c>
      <c r="K198" s="1">
        <f t="shared" si="44"/>
        <v>8.407980375449191E+30</v>
      </c>
      <c r="L198" s="1">
        <f t="shared" si="51"/>
        <v>9.999734756584376E+20</v>
      </c>
      <c r="N198" s="1">
        <f t="shared" si="59"/>
        <v>8.799999999999967</v>
      </c>
      <c r="O198" s="1">
        <f t="shared" si="52"/>
        <v>8.799766585794218E+19</v>
      </c>
      <c r="P198" s="1">
        <f t="shared" si="53"/>
        <v>9.119758098004954E+20</v>
      </c>
      <c r="Q198" s="1">
        <f t="shared" si="45"/>
        <v>-8.87673677021967E+35</v>
      </c>
      <c r="W198" s="1">
        <f t="shared" si="58"/>
        <v>8.799999999999967</v>
      </c>
      <c r="X198" s="1">
        <f t="shared" si="54"/>
        <v>8.799766585794218E+19</v>
      </c>
      <c r="Y198" s="1">
        <f t="shared" si="46"/>
        <v>6.0959126923800964E-37</v>
      </c>
      <c r="AA198" s="1">
        <f t="shared" si="55"/>
        <v>1.3308207899653114E+22</v>
      </c>
    </row>
    <row r="199" spans="1:27" ht="13.5">
      <c r="A199" s="1">
        <f t="shared" si="56"/>
        <v>8.110000000000044E-15</v>
      </c>
      <c r="B199" s="1">
        <f t="shared" si="47"/>
        <v>-9.999999999999768E-18</v>
      </c>
      <c r="C199" s="1">
        <f t="shared" si="57"/>
        <v>2.190085657567801E+19</v>
      </c>
      <c r="D199" s="1">
        <f t="shared" si="48"/>
        <v>-5.39246962189541E+33</v>
      </c>
      <c r="E199" s="1">
        <f t="shared" si="49"/>
        <v>0</v>
      </c>
      <c r="F199" s="1">
        <f t="shared" si="50"/>
        <v>1.9957941196723022E+48</v>
      </c>
      <c r="G199" s="1">
        <f t="shared" si="40"/>
        <v>0</v>
      </c>
      <c r="H199" s="1">
        <f t="shared" si="41"/>
        <v>2.189320099172954E+19</v>
      </c>
      <c r="I199" s="1">
        <f t="shared" si="42"/>
        <v>-5.40906550946419E+33</v>
      </c>
      <c r="J199" s="1">
        <f t="shared" si="43"/>
        <v>-2.699531564948141E+33</v>
      </c>
      <c r="K199" s="1">
        <f t="shared" si="44"/>
        <v>8.481444856228319E+30</v>
      </c>
      <c r="L199" s="1">
        <f t="shared" si="51"/>
        <v>9.999734756584376E+20</v>
      </c>
      <c r="N199" s="1">
        <f t="shared" si="59"/>
        <v>8.899999999999967</v>
      </c>
      <c r="O199" s="1">
        <f t="shared" si="52"/>
        <v>8.899763933360061E+19</v>
      </c>
      <c r="P199" s="1">
        <f t="shared" si="53"/>
        <v>9.10975836324837E+20</v>
      </c>
      <c r="Q199" s="1">
        <f t="shared" si="45"/>
        <v>-3.66355507753696E+35</v>
      </c>
      <c r="W199" s="1">
        <f t="shared" si="58"/>
        <v>8.899999999999967</v>
      </c>
      <c r="X199" s="1">
        <f t="shared" si="54"/>
        <v>8.899763933360061E+19</v>
      </c>
      <c r="Y199" s="1">
        <f t="shared" si="46"/>
        <v>2.5158695672169225E-37</v>
      </c>
      <c r="AA199" s="1">
        <f t="shared" si="55"/>
        <v>1.3291818481057484E+22</v>
      </c>
    </row>
    <row r="200" spans="1:27" ht="13.5">
      <c r="A200" s="1">
        <f t="shared" si="56"/>
        <v>8.100000000000044E-15</v>
      </c>
      <c r="B200" s="1">
        <f t="shared" si="47"/>
        <v>-9.999999999999768E-18</v>
      </c>
      <c r="C200" s="1">
        <f t="shared" si="57"/>
        <v>2.195498085130893E+19</v>
      </c>
      <c r="D200" s="1">
        <f t="shared" si="48"/>
        <v>-5.412427563092133E+33</v>
      </c>
      <c r="E200" s="1">
        <f t="shared" si="49"/>
        <v>0</v>
      </c>
      <c r="F200" s="1">
        <f t="shared" si="50"/>
        <v>2.0056590188189216E+48</v>
      </c>
      <c r="G200" s="1">
        <f t="shared" si="40"/>
        <v>0</v>
      </c>
      <c r="H200" s="1">
        <f t="shared" si="41"/>
        <v>2.194729164682418E+19</v>
      </c>
      <c r="I200" s="1">
        <f t="shared" si="42"/>
        <v>-5.429136243253784E+33</v>
      </c>
      <c r="J200" s="1">
        <f t="shared" si="43"/>
        <v>-2.709542178620255E+33</v>
      </c>
      <c r="K200" s="1">
        <f t="shared" si="44"/>
        <v>8.555363156955641E+30</v>
      </c>
      <c r="L200" s="1">
        <f t="shared" si="51"/>
        <v>9.999734756584376E+20</v>
      </c>
      <c r="N200" s="1">
        <f t="shared" si="59"/>
        <v>8.999999999999966</v>
      </c>
      <c r="O200" s="1">
        <f t="shared" si="52"/>
        <v>8.999761280925906E+19</v>
      </c>
      <c r="P200" s="1">
        <f t="shared" si="53"/>
        <v>9.099758628491786E+20</v>
      </c>
      <c r="Q200" s="1">
        <f t="shared" si="45"/>
        <v>-1.49695644272086E+35</v>
      </c>
      <c r="W200" s="1">
        <f t="shared" si="58"/>
        <v>8.999999999999966</v>
      </c>
      <c r="X200" s="1">
        <f t="shared" si="54"/>
        <v>8.999761280925906E+19</v>
      </c>
      <c r="Y200" s="1">
        <f t="shared" si="46"/>
        <v>1.0280034223540941E-37</v>
      </c>
      <c r="AA200" s="1">
        <f t="shared" si="55"/>
        <v>1.3275429062461853E+22</v>
      </c>
    </row>
    <row r="201" spans="1:27" ht="13.5">
      <c r="A201" s="1">
        <f t="shared" si="56"/>
        <v>8.090000000000044E-15</v>
      </c>
      <c r="B201" s="1">
        <f t="shared" si="47"/>
        <v>-9.999999999999768E-18</v>
      </c>
      <c r="C201" s="1">
        <f t="shared" si="57"/>
        <v>2.200930569284173E+19</v>
      </c>
      <c r="D201" s="1">
        <f t="shared" si="48"/>
        <v>-5.432484153280322E+33</v>
      </c>
      <c r="E201" s="1">
        <f t="shared" si="49"/>
        <v>0</v>
      </c>
      <c r="F201" s="1">
        <f t="shared" si="50"/>
        <v>2.015584944188725E+48</v>
      </c>
      <c r="G201" s="1">
        <f t="shared" si="40"/>
        <v>0</v>
      </c>
      <c r="H201" s="1">
        <f t="shared" si="41"/>
        <v>2.200158300925672E+19</v>
      </c>
      <c r="I201" s="1">
        <f t="shared" si="42"/>
        <v>-5.449306398570622E+33</v>
      </c>
      <c r="J201" s="1">
        <f t="shared" si="43"/>
        <v>-2.7196023497226946E+33</v>
      </c>
      <c r="K201" s="1">
        <f t="shared" si="44"/>
        <v>8.629738645909781E+30</v>
      </c>
      <c r="L201" s="1">
        <f t="shared" si="51"/>
        <v>9.999734756584376E+20</v>
      </c>
      <c r="N201" s="1">
        <f t="shared" si="59"/>
        <v>9.099999999999966</v>
      </c>
      <c r="O201" s="1">
        <f t="shared" si="52"/>
        <v>9.099758628491749E+19</v>
      </c>
      <c r="P201" s="1">
        <f t="shared" si="53"/>
        <v>9.089758893735202E+20</v>
      </c>
      <c r="Q201" s="1">
        <f t="shared" si="45"/>
        <v>-6.055815812554096E+34</v>
      </c>
      <c r="W201" s="1">
        <f t="shared" si="58"/>
        <v>9.099999999999966</v>
      </c>
      <c r="X201" s="1">
        <f t="shared" si="54"/>
        <v>9.099758628491749E+19</v>
      </c>
      <c r="Y201" s="1">
        <f t="shared" si="46"/>
        <v>4.158704423714826E-38</v>
      </c>
      <c r="AA201" s="1">
        <f t="shared" si="55"/>
        <v>1.325903964386622E+22</v>
      </c>
    </row>
    <row r="202" spans="1:27" ht="13.5">
      <c r="A202" s="1">
        <f t="shared" si="56"/>
        <v>8.080000000000045E-15</v>
      </c>
      <c r="B202" s="1">
        <f t="shared" si="47"/>
        <v>-9.999999999999768E-18</v>
      </c>
      <c r="C202" s="1">
        <f t="shared" si="57"/>
        <v>2.2063832092868952E+19</v>
      </c>
      <c r="D202" s="1">
        <f t="shared" si="48"/>
        <v>-5.452640002722209E+33</v>
      </c>
      <c r="E202" s="1">
        <f t="shared" si="49"/>
        <v>0</v>
      </c>
      <c r="F202" s="1">
        <f t="shared" si="50"/>
        <v>2.0255723493672163E+48</v>
      </c>
      <c r="G202" s="1">
        <f aca="true" t="shared" si="60" ref="G202:G265">(1/($B$3^2))*($B$1*($E$1^2)/3)*($B$2/SQRT(2*3.1416))*EXP(-(($B$4-C202)^2)/(2*($B$2^2)))</f>
        <v>0</v>
      </c>
      <c r="H202" s="1">
        <f aca="true" t="shared" si="61" ref="H202:H265">+$B$5/(4*3.1416*$B$7*A202^2)</f>
        <v>2.2056076073242423E+19</v>
      </c>
      <c r="I202" s="1">
        <f aca="true" t="shared" si="62" ref="I202:I265">+(H203-H202)/B202</f>
        <v>-5.469576591793075E+33</v>
      </c>
      <c r="J202" s="1">
        <f aca="true" t="shared" si="63" ref="J202:J265">-H202/A202</f>
        <v>-2.7297123853022653E+33</v>
      </c>
      <c r="K202" s="1">
        <f aca="true" t="shared" si="64" ref="K202:K265">2*C202/A202+D202</f>
        <v>8.704574720570556E+30</v>
      </c>
      <c r="L202" s="1">
        <f t="shared" si="51"/>
        <v>9.999734756584376E+20</v>
      </c>
      <c r="N202" s="1">
        <f t="shared" si="59"/>
        <v>9.199999999999966</v>
      </c>
      <c r="O202" s="1">
        <f t="shared" si="52"/>
        <v>9.199755976057592E+19</v>
      </c>
      <c r="P202" s="1">
        <f t="shared" si="53"/>
        <v>9.079759158978617E+20</v>
      </c>
      <c r="Q202" s="1">
        <f aca="true" t="shared" si="65" ref="Q202:Q210">-(($E$2^2)/3)*($B$2/(SQRT(2*3.1416)))*EXP(-((O202)^2)/(2*($B$2^2)))</f>
        <v>-2.4254549174716156E+34</v>
      </c>
      <c r="W202" s="1">
        <f t="shared" si="58"/>
        <v>9.199999999999966</v>
      </c>
      <c r="X202" s="1">
        <f t="shared" si="54"/>
        <v>9.199755976057592E+19</v>
      </c>
      <c r="Y202" s="1">
        <f aca="true" t="shared" si="66" ref="Y202:Y210">(1/(SQRT(2*3.1416)*$B$2))*EXP(-(X202^2)/(2*($B$2^2)))</f>
        <v>1.6656302646952383E-38</v>
      </c>
      <c r="AA202" s="1">
        <f t="shared" si="55"/>
        <v>1.324265022527059E+22</v>
      </c>
    </row>
    <row r="203" spans="1:27" ht="13.5">
      <c r="A203" s="1">
        <f t="shared" si="56"/>
        <v>8.070000000000045E-15</v>
      </c>
      <c r="B203" s="1">
        <f aca="true" t="shared" si="67" ref="B203:B266">+A204-A203</f>
        <v>-9.999999999999768E-18</v>
      </c>
      <c r="C203" s="1">
        <f t="shared" si="57"/>
        <v>2.2118561050131108E+19</v>
      </c>
      <c r="D203" s="1">
        <f aca="true" t="shared" si="68" ref="D203:D266">+D202+F202*B202</f>
        <v>-5.472895726215882E+33</v>
      </c>
      <c r="E203" s="1">
        <f aca="true" t="shared" si="69" ref="E203:E266">-(($E$2^2)/3)*($B$2/(SQRT(2*3.1416)))*EXP(-(($B$4-C203)^2)/(2*($B$2^2)))</f>
        <v>0</v>
      </c>
      <c r="F203" s="1">
        <f aca="true" t="shared" si="70" ref="F203:F266">E203+(2/(A203^2))*C203-(2/A203)*D203</f>
        <v>2.035621691878E+48</v>
      </c>
      <c r="G203" s="1">
        <f t="shared" si="60"/>
        <v>0</v>
      </c>
      <c r="H203" s="1">
        <f t="shared" si="61"/>
        <v>2.2110771839160353E+19</v>
      </c>
      <c r="I203" s="1">
        <f t="shared" si="62"/>
        <v>-5.489947443886617E+33</v>
      </c>
      <c r="J203" s="1">
        <f t="shared" si="63"/>
        <v>-2.7398725946914784E+33</v>
      </c>
      <c r="K203" s="1">
        <f t="shared" si="64"/>
        <v>8.779874807906059E+30</v>
      </c>
      <c r="L203" s="1">
        <f aca="true" t="shared" si="71" ref="L203:L266">+$B$4</f>
        <v>9.999734756584376E+20</v>
      </c>
      <c r="N203" s="1">
        <f t="shared" si="59"/>
        <v>9.299999999999965</v>
      </c>
      <c r="O203" s="1">
        <f aca="true" t="shared" si="72" ref="O203:O210">+N203*$B$2</f>
        <v>9.299753323623435E+19</v>
      </c>
      <c r="P203" s="1">
        <f aca="true" t="shared" si="73" ref="P203:P210">+$B$4-O203</f>
        <v>9.069759424222032E+20</v>
      </c>
      <c r="Q203" s="1">
        <f t="shared" si="65"/>
        <v>-9.617690803274424E+33</v>
      </c>
      <c r="W203" s="1">
        <f t="shared" si="58"/>
        <v>9.299999999999965</v>
      </c>
      <c r="X203" s="1">
        <f aca="true" t="shared" si="74" ref="X203:X210">+W203*$B$2</f>
        <v>9.299753323623435E+19</v>
      </c>
      <c r="Y203" s="1">
        <f t="shared" si="66"/>
        <v>6.604747325138607E-39</v>
      </c>
      <c r="AA203" s="1">
        <f aca="true" t="shared" si="75" ref="AA203:AA266">+$AB$3*A203/$AB$4</f>
        <v>1.3226260806674959E+22</v>
      </c>
    </row>
    <row r="204" spans="1:27" ht="13.5">
      <c r="A204" s="1">
        <f aca="true" t="shared" si="76" ref="A204:A267">(1-$E$7)*A203*(A203*($E$7)&gt;$E$5)+(A203-$E$5)*(A203*($E$7)&lt;=$E$5)</f>
        <v>8.060000000000045E-15</v>
      </c>
      <c r="B204" s="1">
        <f t="shared" si="67"/>
        <v>-9.999999999999768E-18</v>
      </c>
      <c r="C204" s="1">
        <f aca="true" t="shared" si="77" ref="C204:C267">+C203+D204*B203</f>
        <v>2.217349356956245E+19</v>
      </c>
      <c r="D204" s="1">
        <f t="shared" si="68"/>
        <v>-5.493251943134662E+33</v>
      </c>
      <c r="E204" s="1">
        <f t="shared" si="69"/>
        <v>0</v>
      </c>
      <c r="F204" s="1">
        <f t="shared" si="70"/>
        <v>2.0457334332219066E+48</v>
      </c>
      <c r="G204" s="1">
        <f t="shared" si="60"/>
        <v>0</v>
      </c>
      <c r="H204" s="1">
        <f t="shared" si="61"/>
        <v>2.2165671313599218E+19</v>
      </c>
      <c r="I204" s="1">
        <f t="shared" si="62"/>
        <v>-5.510419580449305E+33</v>
      </c>
      <c r="J204" s="1">
        <f t="shared" si="63"/>
        <v>-2.7500832895284236E+33</v>
      </c>
      <c r="K204" s="1">
        <f t="shared" si="64"/>
        <v>8.855642364675872E+30</v>
      </c>
      <c r="L204" s="1">
        <f t="shared" si="71"/>
        <v>9.999734756584376E+20</v>
      </c>
      <c r="N204" s="1">
        <f t="shared" si="59"/>
        <v>9.399999999999965</v>
      </c>
      <c r="O204" s="1">
        <f t="shared" si="72"/>
        <v>9.399750671189279E+19</v>
      </c>
      <c r="P204" s="1">
        <f t="shared" si="73"/>
        <v>9.059759689465448E+20</v>
      </c>
      <c r="Q204" s="1">
        <f t="shared" si="65"/>
        <v>-3.775769468418059E+33</v>
      </c>
      <c r="W204" s="1">
        <f aca="true" t="shared" si="78" ref="W204:W210">0.1+W203</f>
        <v>9.399999999999965</v>
      </c>
      <c r="X204" s="1">
        <f t="shared" si="74"/>
        <v>9.399750671189279E+19</v>
      </c>
      <c r="Y204" s="1">
        <f t="shared" si="66"/>
        <v>2.592930445256552E-39</v>
      </c>
      <c r="AA204" s="1">
        <f t="shared" si="75"/>
        <v>1.3209871388079326E+22</v>
      </c>
    </row>
    <row r="205" spans="1:27" ht="13.5">
      <c r="A205" s="1">
        <f t="shared" si="76"/>
        <v>8.050000000000045E-15</v>
      </c>
      <c r="B205" s="1">
        <f t="shared" si="67"/>
        <v>-9.999999999999768E-18</v>
      </c>
      <c r="C205" s="1">
        <f t="shared" si="77"/>
        <v>2.222863066233712E+19</v>
      </c>
      <c r="D205" s="1">
        <f t="shared" si="68"/>
        <v>-5.51370927746688E+33</v>
      </c>
      <c r="E205" s="1">
        <f t="shared" si="69"/>
        <v>0</v>
      </c>
      <c r="F205" s="1">
        <f t="shared" si="70"/>
        <v>2.0559080389165543E+48</v>
      </c>
      <c r="G205" s="1">
        <f t="shared" si="60"/>
        <v>0</v>
      </c>
      <c r="H205" s="1">
        <f t="shared" si="61"/>
        <v>2.222077550940371E+19</v>
      </c>
      <c r="I205" s="1">
        <f t="shared" si="62"/>
        <v>-5.53099363175273E+33</v>
      </c>
      <c r="J205" s="1">
        <f t="shared" si="63"/>
        <v>-2.760344783776843E+33</v>
      </c>
      <c r="K205" s="1">
        <f t="shared" si="64"/>
        <v>8.931880877714689E+30</v>
      </c>
      <c r="L205" s="1">
        <f t="shared" si="71"/>
        <v>9.999734756584376E+20</v>
      </c>
      <c r="N205" s="1">
        <f t="shared" si="59"/>
        <v>9.499999999999964</v>
      </c>
      <c r="O205" s="1">
        <f t="shared" si="72"/>
        <v>9.499748018755122E+19</v>
      </c>
      <c r="P205" s="1">
        <f t="shared" si="73"/>
        <v>9.049759954708865E+20</v>
      </c>
      <c r="Q205" s="1">
        <f t="shared" si="65"/>
        <v>-1.467564456808681E+33</v>
      </c>
      <c r="W205" s="1">
        <f t="shared" si="78"/>
        <v>9.499999999999964</v>
      </c>
      <c r="X205" s="1">
        <f t="shared" si="74"/>
        <v>9.499748018755122E+19</v>
      </c>
      <c r="Y205" s="1">
        <f t="shared" si="66"/>
        <v>1.0078190928404147E-39</v>
      </c>
      <c r="AA205" s="1">
        <f t="shared" si="75"/>
        <v>1.3193481969483695E+22</v>
      </c>
    </row>
    <row r="206" spans="1:27" ht="13.5">
      <c r="A206" s="1">
        <f t="shared" si="76"/>
        <v>8.040000000000045E-15</v>
      </c>
      <c r="B206" s="1">
        <f t="shared" si="67"/>
        <v>-9.999999999999768E-18</v>
      </c>
      <c r="C206" s="1">
        <f t="shared" si="77"/>
        <v>2.228397334591568E+19</v>
      </c>
      <c r="D206" s="1">
        <f t="shared" si="68"/>
        <v>-5.534268357856046E+33</v>
      </c>
      <c r="E206" s="1">
        <f t="shared" si="69"/>
        <v>0</v>
      </c>
      <c r="F206" s="1">
        <f t="shared" si="70"/>
        <v>2.0661459785363537E+48</v>
      </c>
      <c r="G206" s="1">
        <f t="shared" si="60"/>
        <v>0</v>
      </c>
      <c r="H206" s="1">
        <f t="shared" si="61"/>
        <v>2.2276085445721235E+19</v>
      </c>
      <c r="I206" s="1">
        <f t="shared" si="62"/>
        <v>-5.551670232778472E+33</v>
      </c>
      <c r="J206" s="1">
        <f t="shared" si="63"/>
        <v>-2.770657393746407E+33</v>
      </c>
      <c r="K206" s="1">
        <f t="shared" si="64"/>
        <v>9.008593864241297E+30</v>
      </c>
      <c r="L206" s="1">
        <f t="shared" si="71"/>
        <v>9.999734756584376E+20</v>
      </c>
      <c r="N206" s="1">
        <f>0.1+N205</f>
        <v>9.599999999999964</v>
      </c>
      <c r="O206" s="1">
        <f t="shared" si="72"/>
        <v>9.599745366320965E+19</v>
      </c>
      <c r="P206" s="1">
        <f t="shared" si="73"/>
        <v>9.03976021995228E+20</v>
      </c>
      <c r="Q206" s="1">
        <f t="shared" si="65"/>
        <v>-5.6473662589428065E+32</v>
      </c>
      <c r="W206" s="1">
        <f t="shared" si="78"/>
        <v>9.599999999999964</v>
      </c>
      <c r="X206" s="1">
        <f t="shared" si="74"/>
        <v>9.599745366320965E+19</v>
      </c>
      <c r="Y206" s="1">
        <f t="shared" si="66"/>
        <v>3.8782102643736085E-40</v>
      </c>
      <c r="AA206" s="1">
        <f t="shared" si="75"/>
        <v>1.3177092550888065E+22</v>
      </c>
    </row>
    <row r="207" spans="1:27" ht="13.5">
      <c r="A207" s="1">
        <f t="shared" si="76"/>
        <v>8.030000000000046E-15</v>
      </c>
      <c r="B207" s="1">
        <f t="shared" si="67"/>
        <v>-9.999999999999768E-18</v>
      </c>
      <c r="C207" s="1">
        <f t="shared" si="77"/>
        <v>2.2339522644092092E+19</v>
      </c>
      <c r="D207" s="1">
        <f t="shared" si="68"/>
        <v>-5.554929817641409E+33</v>
      </c>
      <c r="E207" s="1">
        <f t="shared" si="69"/>
        <v>0</v>
      </c>
      <c r="F207" s="1">
        <f t="shared" si="70"/>
        <v>2.0764477257529626E+48</v>
      </c>
      <c r="G207" s="1">
        <f t="shared" si="60"/>
        <v>0</v>
      </c>
      <c r="H207" s="1">
        <f t="shared" si="61"/>
        <v>2.233160214804902E+19</v>
      </c>
      <c r="I207" s="1">
        <f t="shared" si="62"/>
        <v>-5.572450023261109E+33</v>
      </c>
      <c r="J207" s="1">
        <f t="shared" si="63"/>
        <v>-2.781021438113187E+33</v>
      </c>
      <c r="K207" s="1">
        <f t="shared" si="64"/>
        <v>9.085784872156031E+30</v>
      </c>
      <c r="L207" s="1">
        <f t="shared" si="71"/>
        <v>9.999734756584376E+20</v>
      </c>
      <c r="N207" s="1">
        <f>0.1+N206</f>
        <v>9.699999999999964</v>
      </c>
      <c r="O207" s="1">
        <f t="shared" si="72"/>
        <v>9.699742713886808E+19</v>
      </c>
      <c r="P207" s="1">
        <f t="shared" si="73"/>
        <v>9.029760485195695E+20</v>
      </c>
      <c r="Q207" s="1">
        <f t="shared" si="65"/>
        <v>-2.151551667432024E+32</v>
      </c>
      <c r="W207" s="1">
        <f t="shared" si="78"/>
        <v>9.699999999999964</v>
      </c>
      <c r="X207" s="1">
        <f t="shared" si="74"/>
        <v>9.699742713886808E+19</v>
      </c>
      <c r="Y207" s="1">
        <f t="shared" si="66"/>
        <v>1.477532955783014E-40</v>
      </c>
      <c r="AA207" s="1">
        <f t="shared" si="75"/>
        <v>1.3160703132292432E+22</v>
      </c>
    </row>
    <row r="208" spans="1:27" ht="13.5">
      <c r="A208" s="1">
        <f t="shared" si="76"/>
        <v>8.020000000000046E-15</v>
      </c>
      <c r="B208" s="1">
        <f t="shared" si="67"/>
        <v>-9.999999999999768E-18</v>
      </c>
      <c r="C208" s="1">
        <f t="shared" si="77"/>
        <v>2.239527958704108E+19</v>
      </c>
      <c r="D208" s="1">
        <f t="shared" si="68"/>
        <v>-5.575694294898938E+33</v>
      </c>
      <c r="E208" s="1">
        <f t="shared" si="69"/>
        <v>0</v>
      </c>
      <c r="F208" s="1">
        <f t="shared" si="70"/>
        <v>2.0868137583761933E+48</v>
      </c>
      <c r="G208" s="1">
        <f t="shared" si="60"/>
        <v>0</v>
      </c>
      <c r="H208" s="1">
        <f t="shared" si="61"/>
        <v>2.238732664828163E+19</v>
      </c>
      <c r="I208" s="1">
        <f t="shared" si="62"/>
        <v>-5.593333647733685E+33</v>
      </c>
      <c r="J208" s="1">
        <f t="shared" si="63"/>
        <v>-2.7914372379403365E+33</v>
      </c>
      <c r="K208" s="1">
        <f t="shared" si="64"/>
        <v>9.16345748035206E+30</v>
      </c>
      <c r="L208" s="1">
        <f t="shared" si="71"/>
        <v>9.999734756584376E+20</v>
      </c>
      <c r="N208" s="1">
        <f>0.1+N207</f>
        <v>9.799999999999963</v>
      </c>
      <c r="O208" s="1">
        <f t="shared" si="72"/>
        <v>9.799740061452652E+19</v>
      </c>
      <c r="P208" s="1">
        <f t="shared" si="73"/>
        <v>9.019760750439111E+20</v>
      </c>
      <c r="Q208" s="1">
        <f t="shared" si="65"/>
        <v>-8.1154883725143E+31</v>
      </c>
      <c r="W208" s="1">
        <f t="shared" si="78"/>
        <v>9.799999999999963</v>
      </c>
      <c r="X208" s="1">
        <f t="shared" si="74"/>
        <v>9.799740061452652E+19</v>
      </c>
      <c r="Y208" s="1">
        <f t="shared" si="66"/>
        <v>5.573141330589301E-41</v>
      </c>
      <c r="AA208" s="1">
        <f t="shared" si="75"/>
        <v>1.31443137136968E+22</v>
      </c>
    </row>
    <row r="209" spans="1:27" ht="13.5">
      <c r="A209" s="1">
        <f t="shared" si="76"/>
        <v>8.010000000000046E-15</v>
      </c>
      <c r="B209" s="1">
        <f t="shared" si="67"/>
        <v>-9.999999999999768E-18</v>
      </c>
      <c r="C209" s="1">
        <f t="shared" si="77"/>
        <v>2.2451245211365904E+19</v>
      </c>
      <c r="D209" s="1">
        <f t="shared" si="68"/>
        <v>-5.596562432482699E+33</v>
      </c>
      <c r="E209" s="1">
        <f t="shared" si="69"/>
        <v>0</v>
      </c>
      <c r="F209" s="1">
        <f t="shared" si="70"/>
        <v>2.097244558395383E+48</v>
      </c>
      <c r="G209" s="1">
        <f t="shared" si="60"/>
        <v>0</v>
      </c>
      <c r="H209" s="1">
        <f t="shared" si="61"/>
        <v>2.2443259984758964E+19</v>
      </c>
      <c r="I209" s="1">
        <f t="shared" si="62"/>
        <v>-5.614321755562114E+33</v>
      </c>
      <c r="J209" s="1">
        <f t="shared" si="63"/>
        <v>-2.8019051166989806E+33</v>
      </c>
      <c r="K209" s="1">
        <f t="shared" si="64"/>
        <v>9.241615299017456E+30</v>
      </c>
      <c r="L209" s="1">
        <f t="shared" si="71"/>
        <v>9.999734756584376E+20</v>
      </c>
      <c r="N209" s="1">
        <f>0.1+N208</f>
        <v>9.899999999999963</v>
      </c>
      <c r="O209" s="1">
        <f t="shared" si="72"/>
        <v>9.899737409018495E+19</v>
      </c>
      <c r="P209" s="1">
        <f t="shared" si="73"/>
        <v>9.009761015682527E+20</v>
      </c>
      <c r="Q209" s="1">
        <f t="shared" si="65"/>
        <v>-3.030641704045203E+31</v>
      </c>
      <c r="W209" s="1">
        <f t="shared" si="78"/>
        <v>9.899999999999963</v>
      </c>
      <c r="X209" s="1">
        <f t="shared" si="74"/>
        <v>9.899737409018495E+19</v>
      </c>
      <c r="Y209" s="1">
        <f t="shared" si="66"/>
        <v>2.0812295901040236E-41</v>
      </c>
      <c r="AA209" s="1">
        <f t="shared" si="75"/>
        <v>1.312792429510117E+22</v>
      </c>
    </row>
    <row r="210" spans="1:27" ht="13.5">
      <c r="A210" s="1">
        <f t="shared" si="76"/>
        <v>8.000000000000046E-15</v>
      </c>
      <c r="B210" s="1">
        <f t="shared" si="67"/>
        <v>-9.999999999999768E-18</v>
      </c>
      <c r="C210" s="1">
        <f t="shared" si="77"/>
        <v>2.250742056014657E+19</v>
      </c>
      <c r="D210" s="1">
        <f t="shared" si="68"/>
        <v>-5.617534878066652E+33</v>
      </c>
      <c r="E210" s="1">
        <f t="shared" si="69"/>
        <v>0</v>
      </c>
      <c r="F210" s="1">
        <f t="shared" si="70"/>
        <v>2.107740612021227E+48</v>
      </c>
      <c r="G210" s="1">
        <f t="shared" si="60"/>
        <v>0</v>
      </c>
      <c r="H210" s="1">
        <f t="shared" si="61"/>
        <v>2.2499403202314584E+19</v>
      </c>
      <c r="I210" s="1">
        <f t="shared" si="62"/>
        <v>-5.635415000994742E+33</v>
      </c>
      <c r="J210" s="1">
        <f t="shared" si="63"/>
        <v>-2.8124254002893066E+33</v>
      </c>
      <c r="K210" s="1">
        <f t="shared" si="64"/>
        <v>9.320261969958008E+30</v>
      </c>
      <c r="L210" s="1">
        <f t="shared" si="71"/>
        <v>9.999734756584376E+20</v>
      </c>
      <c r="N210" s="1">
        <f>0.1+N209</f>
        <v>9.999999999999963</v>
      </c>
      <c r="O210" s="1">
        <f t="shared" si="72"/>
        <v>9.999734756584338E+19</v>
      </c>
      <c r="P210" s="1">
        <f t="shared" si="73"/>
        <v>8.999761280925942E+20</v>
      </c>
      <c r="Q210" s="1">
        <f t="shared" si="65"/>
        <v>-1.1204992899984878E+31</v>
      </c>
      <c r="W210" s="1">
        <f t="shared" si="78"/>
        <v>9.999999999999963</v>
      </c>
      <c r="X210" s="1">
        <f t="shared" si="74"/>
        <v>9.999734756584338E+19</v>
      </c>
      <c r="Y210" s="1">
        <f t="shared" si="66"/>
        <v>7.694793729402925E-42</v>
      </c>
      <c r="AA210" s="1">
        <f t="shared" si="75"/>
        <v>1.3111534876505538E+22</v>
      </c>
    </row>
    <row r="211" spans="1:27" ht="13.5">
      <c r="A211" s="1">
        <f t="shared" si="76"/>
        <v>7.990000000000047E-15</v>
      </c>
      <c r="B211" s="1">
        <f t="shared" si="67"/>
        <v>-9.999999999999768E-18</v>
      </c>
      <c r="C211" s="1">
        <f t="shared" si="77"/>
        <v>2.2563806682988438E+19</v>
      </c>
      <c r="D211" s="1">
        <f t="shared" si="68"/>
        <v>-5.638612284186864E+33</v>
      </c>
      <c r="E211" s="1">
        <f t="shared" si="69"/>
        <v>0</v>
      </c>
      <c r="F211" s="1">
        <f t="shared" si="70"/>
        <v>2.1183024097280845E+48</v>
      </c>
      <c r="G211" s="1">
        <f t="shared" si="60"/>
        <v>0</v>
      </c>
      <c r="H211" s="1">
        <f t="shared" si="61"/>
        <v>2.255575735232453E+19</v>
      </c>
      <c r="I211" s="1">
        <f t="shared" si="62"/>
        <v>-5.656614043200439E+33</v>
      </c>
      <c r="J211" s="1">
        <f t="shared" si="63"/>
        <v>-2.8229984170618773E+33</v>
      </c>
      <c r="K211" s="1">
        <f t="shared" si="64"/>
        <v>9.399401166905059E+30</v>
      </c>
      <c r="L211" s="1">
        <f t="shared" si="71"/>
        <v>9.999734756584376E+20</v>
      </c>
      <c r="AA211" s="1">
        <f t="shared" si="75"/>
        <v>1.3095145457909907E+22</v>
      </c>
    </row>
    <row r="212" spans="1:27" ht="13.5">
      <c r="A212" s="1">
        <f t="shared" si="76"/>
        <v>7.980000000000047E-15</v>
      </c>
      <c r="B212" s="1">
        <f t="shared" si="67"/>
        <v>-9.999999999999768E-18</v>
      </c>
      <c r="C212" s="1">
        <f t="shared" si="77"/>
        <v>2.2620404636071277E+19</v>
      </c>
      <c r="D212" s="1">
        <f t="shared" si="68"/>
        <v>-5.659795308284144E+33</v>
      </c>
      <c r="E212" s="1">
        <f t="shared" si="69"/>
        <v>0</v>
      </c>
      <c r="F212" s="1">
        <f t="shared" si="70"/>
        <v>2.1289304462967634E+48</v>
      </c>
      <c r="G212" s="1">
        <f t="shared" si="60"/>
        <v>0</v>
      </c>
      <c r="H212" s="1">
        <f t="shared" si="61"/>
        <v>2.2612323492756533E+19</v>
      </c>
      <c r="I212" s="1">
        <f t="shared" si="62"/>
        <v>-5.677919546314474E+33</v>
      </c>
      <c r="J212" s="1">
        <f t="shared" si="63"/>
        <v>-2.833624497839148E+33</v>
      </c>
      <c r="K212" s="1">
        <f t="shared" si="64"/>
        <v>9.479036595842925E+30</v>
      </c>
      <c r="L212" s="1">
        <f t="shared" si="71"/>
        <v>9.999734756584376E+20</v>
      </c>
      <c r="AA212" s="1">
        <f t="shared" si="75"/>
        <v>1.3078756039314276E+22</v>
      </c>
    </row>
    <row r="213" spans="1:27" ht="13.5">
      <c r="A213" s="1">
        <f t="shared" si="76"/>
        <v>7.970000000000047E-15</v>
      </c>
      <c r="B213" s="1">
        <f t="shared" si="67"/>
        <v>-9.999999999999768E-18</v>
      </c>
      <c r="C213" s="1">
        <f t="shared" si="77"/>
        <v>2.2677215482198745E+19</v>
      </c>
      <c r="D213" s="1">
        <f t="shared" si="68"/>
        <v>-5.68108461274711E+33</v>
      </c>
      <c r="E213" s="1">
        <f t="shared" si="69"/>
        <v>0</v>
      </c>
      <c r="F213" s="1">
        <f t="shared" si="70"/>
        <v>2.1396252208577864E+48</v>
      </c>
      <c r="G213" s="1">
        <f t="shared" si="60"/>
        <v>0</v>
      </c>
      <c r="H213" s="1">
        <f t="shared" si="61"/>
        <v>2.2669102688219677E+19</v>
      </c>
      <c r="I213" s="1">
        <f t="shared" si="62"/>
        <v>-5.699332179479479E+33</v>
      </c>
      <c r="J213" s="1">
        <f t="shared" si="63"/>
        <v>-2.8443039759372073E+33</v>
      </c>
      <c r="K213" s="1">
        <f t="shared" si="64"/>
        <v>9.559171995327113E+30</v>
      </c>
      <c r="L213" s="1">
        <f t="shared" si="71"/>
        <v>9.999734756584376E+20</v>
      </c>
      <c r="AA213" s="1">
        <f t="shared" si="75"/>
        <v>1.3062366620718643E+22</v>
      </c>
    </row>
    <row r="214" spans="1:27" ht="13.5">
      <c r="A214" s="1">
        <f t="shared" si="76"/>
        <v>7.960000000000047E-15</v>
      </c>
      <c r="B214" s="1">
        <f t="shared" si="67"/>
        <v>-9.999999999999768E-18</v>
      </c>
      <c r="C214" s="1">
        <f t="shared" si="77"/>
        <v>2.27342402908483E+19</v>
      </c>
      <c r="D214" s="1">
        <f t="shared" si="68"/>
        <v>-5.702480864955688E+33</v>
      </c>
      <c r="E214" s="1">
        <f t="shared" si="69"/>
        <v>0</v>
      </c>
      <c r="F214" s="1">
        <f t="shared" si="70"/>
        <v>2.150387236935148E+48</v>
      </c>
      <c r="G214" s="1">
        <f t="shared" si="60"/>
        <v>0</v>
      </c>
      <c r="H214" s="1">
        <f t="shared" si="61"/>
        <v>2.272609601001447E+19</v>
      </c>
      <c r="I214" s="1">
        <f t="shared" si="62"/>
        <v>-5.720852616895826E+33</v>
      </c>
      <c r="J214" s="1">
        <f t="shared" si="63"/>
        <v>-2.8550371871877306E+33</v>
      </c>
      <c r="K214" s="1">
        <f t="shared" si="64"/>
        <v>9.639811136816353E+30</v>
      </c>
      <c r="L214" s="1">
        <f t="shared" si="71"/>
        <v>9.999734756584376E+20</v>
      </c>
      <c r="AA214" s="1">
        <f t="shared" si="75"/>
        <v>1.3045977202123013E+22</v>
      </c>
    </row>
    <row r="215" spans="1:27" ht="13.5">
      <c r="A215" s="1">
        <f t="shared" si="76"/>
        <v>7.950000000000048E-15</v>
      </c>
      <c r="B215" s="1">
        <f t="shared" si="67"/>
        <v>-9.999999999999768E-18</v>
      </c>
      <c r="C215" s="1">
        <f t="shared" si="77"/>
        <v>2.279148013822155E+19</v>
      </c>
      <c r="D215" s="1">
        <f t="shared" si="68"/>
        <v>-5.723984737325039E+33</v>
      </c>
      <c r="E215" s="1">
        <f t="shared" si="69"/>
        <v>0</v>
      </c>
      <c r="F215" s="1">
        <f t="shared" si="70"/>
        <v>2.161217002490568E+48</v>
      </c>
      <c r="G215" s="1">
        <f t="shared" si="60"/>
        <v>0</v>
      </c>
      <c r="H215" s="1">
        <f t="shared" si="61"/>
        <v>2.2783304536183427E+19</v>
      </c>
      <c r="I215" s="1">
        <f t="shared" si="62"/>
        <v>-5.742481537855212E+33</v>
      </c>
      <c r="J215" s="1">
        <f t="shared" si="63"/>
        <v>-2.8658244699601626E+33</v>
      </c>
      <c r="K215" s="1">
        <f t="shared" si="64"/>
        <v>9.720957825003492E+30</v>
      </c>
      <c r="L215" s="1">
        <f t="shared" si="71"/>
        <v>9.999734756584376E+20</v>
      </c>
      <c r="AA215" s="1">
        <f t="shared" si="75"/>
        <v>1.3029587783527382E+22</v>
      </c>
    </row>
    <row r="216" spans="1:27" ht="13.5">
      <c r="A216" s="1">
        <f t="shared" si="76"/>
        <v>7.940000000000048E-15</v>
      </c>
      <c r="B216" s="1">
        <f t="shared" si="67"/>
        <v>-9.999999999999768E-18</v>
      </c>
      <c r="C216" s="1">
        <f t="shared" si="77"/>
        <v>2.2848936107295048E+19</v>
      </c>
      <c r="D216" s="1">
        <f t="shared" si="68"/>
        <v>-5.745596907349944E+33</v>
      </c>
      <c r="E216" s="1">
        <f t="shared" si="69"/>
        <v>0</v>
      </c>
      <c r="F216" s="1">
        <f t="shared" si="70"/>
        <v>2.172115029968246E+48</v>
      </c>
      <c r="G216" s="1">
        <f t="shared" si="60"/>
        <v>0</v>
      </c>
      <c r="H216" s="1">
        <f t="shared" si="61"/>
        <v>2.2840729351561978E+19</v>
      </c>
      <c r="I216" s="1">
        <f t="shared" si="62"/>
        <v>-5.764219626799238E+33</v>
      </c>
      <c r="J216" s="1">
        <f t="shared" si="63"/>
        <v>-2.876666165184111E+33</v>
      </c>
      <c r="K216" s="1">
        <f t="shared" si="64"/>
        <v>9.802615898144075E+30</v>
      </c>
      <c r="L216" s="1">
        <f t="shared" si="71"/>
        <v>9.999734756584376E+20</v>
      </c>
      <c r="AA216" s="1">
        <f t="shared" si="75"/>
        <v>1.301319836493175E+22</v>
      </c>
    </row>
    <row r="217" spans="1:27" ht="13.5">
      <c r="A217" s="1">
        <f t="shared" si="76"/>
        <v>7.930000000000048E-15</v>
      </c>
      <c r="B217" s="1">
        <f t="shared" si="67"/>
        <v>-9.999999999999768E-18</v>
      </c>
      <c r="C217" s="1">
        <f t="shared" si="77"/>
        <v>2.290660928787154E+19</v>
      </c>
      <c r="D217" s="1">
        <f t="shared" si="68"/>
        <v>-5.767318057649626E+33</v>
      </c>
      <c r="E217" s="1">
        <f t="shared" si="69"/>
        <v>0</v>
      </c>
      <c r="F217" s="1">
        <f t="shared" si="70"/>
        <v>2.1830818363401235E+48</v>
      </c>
      <c r="G217" s="1">
        <f t="shared" si="60"/>
        <v>0</v>
      </c>
      <c r="H217" s="1">
        <f t="shared" si="61"/>
        <v>2.289837154782997E+19</v>
      </c>
      <c r="I217" s="1">
        <f t="shared" si="62"/>
        <v>-5.786067573351763E+33</v>
      </c>
      <c r="J217" s="1">
        <f t="shared" si="63"/>
        <v>-2.8875626163719836E+33</v>
      </c>
      <c r="K217" s="1">
        <f t="shared" si="64"/>
        <v>9.884789228407985E+30</v>
      </c>
      <c r="L217" s="1">
        <f t="shared" si="71"/>
        <v>9.999734756584376E+20</v>
      </c>
      <c r="AA217" s="1">
        <f t="shared" si="75"/>
        <v>1.2996808946336118E+22</v>
      </c>
    </row>
    <row r="218" spans="1:27" ht="13.5">
      <c r="A218" s="1">
        <f t="shared" si="76"/>
        <v>7.920000000000048E-15</v>
      </c>
      <c r="B218" s="1">
        <f t="shared" si="67"/>
        <v>-9.999999999999768E-18</v>
      </c>
      <c r="C218" s="1">
        <f t="shared" si="77"/>
        <v>2.296450077663167E+19</v>
      </c>
      <c r="D218" s="1">
        <f t="shared" si="68"/>
        <v>-5.789148876013026E+33</v>
      </c>
      <c r="E218" s="1">
        <f t="shared" si="69"/>
        <v>0</v>
      </c>
      <c r="F218" s="1">
        <f t="shared" si="70"/>
        <v>2.1941179431516644E+48</v>
      </c>
      <c r="G218" s="1">
        <f t="shared" si="60"/>
        <v>0</v>
      </c>
      <c r="H218" s="1">
        <f t="shared" si="61"/>
        <v>2.2956232223563485E+19</v>
      </c>
      <c r="I218" s="1">
        <f t="shared" si="62"/>
        <v>-5.808026072375431E+33</v>
      </c>
      <c r="J218" s="1">
        <f t="shared" si="63"/>
        <v>-2.8985141696418363E+33</v>
      </c>
      <c r="K218" s="1">
        <f t="shared" si="64"/>
        <v>9.96748172220918E+30</v>
      </c>
      <c r="L218" s="1">
        <f t="shared" si="71"/>
        <v>9.999734756584376E+20</v>
      </c>
      <c r="AA218" s="1">
        <f t="shared" si="75"/>
        <v>1.2980419527740488E+22</v>
      </c>
    </row>
    <row r="219" spans="1:27" ht="13.5">
      <c r="A219" s="1">
        <f t="shared" si="76"/>
        <v>7.910000000000048E-15</v>
      </c>
      <c r="B219" s="1">
        <f t="shared" si="67"/>
        <v>-9.999999999999768E-18</v>
      </c>
      <c r="C219" s="1">
        <f t="shared" si="77"/>
        <v>2.3022611677186114E+19</v>
      </c>
      <c r="D219" s="1">
        <f t="shared" si="68"/>
        <v>-5.811090055444542E+33</v>
      </c>
      <c r="E219" s="1">
        <f t="shared" si="69"/>
        <v>0</v>
      </c>
      <c r="F219" s="1">
        <f t="shared" si="70"/>
        <v>2.2052238765681513E+48</v>
      </c>
      <c r="G219" s="1">
        <f t="shared" si="60"/>
        <v>0</v>
      </c>
      <c r="H219" s="1">
        <f t="shared" si="61"/>
        <v>2.301431248428724E+19</v>
      </c>
      <c r="I219" s="1">
        <f t="shared" si="62"/>
        <v>-5.830095824012218E+33</v>
      </c>
      <c r="J219" s="1">
        <f t="shared" si="63"/>
        <v>-2.909521173740467E+33</v>
      </c>
      <c r="K219" s="1">
        <f t="shared" si="64"/>
        <v>1.0050697320558487E+31</v>
      </c>
      <c r="L219" s="1">
        <f t="shared" si="71"/>
        <v>9.999734756584376E+20</v>
      </c>
      <c r="AA219" s="1">
        <f t="shared" si="75"/>
        <v>1.2964030109144855E+22</v>
      </c>
    </row>
    <row r="220" spans="1:27" ht="13.5">
      <c r="A220" s="1">
        <f t="shared" si="76"/>
        <v>7.900000000000049E-15</v>
      </c>
      <c r="B220" s="1">
        <f t="shared" si="67"/>
        <v>-9.999999999999768E-18</v>
      </c>
      <c r="C220" s="1">
        <f t="shared" si="77"/>
        <v>2.3080943100128215E+19</v>
      </c>
      <c r="D220" s="1">
        <f t="shared" si="68"/>
        <v>-5.833142294210222E+33</v>
      </c>
      <c r="E220" s="1">
        <f t="shared" si="69"/>
        <v>0</v>
      </c>
      <c r="F220" s="1">
        <f t="shared" si="70"/>
        <v>2.2164001674215157E+48</v>
      </c>
      <c r="G220" s="1">
        <f t="shared" si="60"/>
        <v>0</v>
      </c>
      <c r="H220" s="1">
        <f t="shared" si="61"/>
        <v>2.307261344252736E+19</v>
      </c>
      <c r="I220" s="1">
        <f t="shared" si="62"/>
        <v>-5.852277533729313E+33</v>
      </c>
      <c r="J220" s="1">
        <f t="shared" si="63"/>
        <v>-2.9205839800667365E+33</v>
      </c>
      <c r="K220" s="1">
        <f t="shared" si="64"/>
        <v>1.0134439999416395E+31</v>
      </c>
      <c r="L220" s="1">
        <f t="shared" si="71"/>
        <v>9.999734756584376E+20</v>
      </c>
      <c r="AA220" s="1">
        <f t="shared" si="75"/>
        <v>1.2947640690549224E+22</v>
      </c>
    </row>
    <row r="221" spans="1:27" ht="13.5">
      <c r="A221" s="1">
        <f t="shared" si="76"/>
        <v>7.890000000000049E-15</v>
      </c>
      <c r="B221" s="1">
        <f t="shared" si="67"/>
        <v>-9.999999999999768E-18</v>
      </c>
      <c r="C221" s="1">
        <f t="shared" si="77"/>
        <v>2.3139496163087057E+19</v>
      </c>
      <c r="D221" s="1">
        <f t="shared" si="68"/>
        <v>-5.855306295884437E+33</v>
      </c>
      <c r="E221" s="1">
        <f t="shared" si="69"/>
        <v>0</v>
      </c>
      <c r="F221" s="1">
        <f t="shared" si="70"/>
        <v>2.2276473512576985E+48</v>
      </c>
      <c r="G221" s="1">
        <f t="shared" si="60"/>
        <v>0</v>
      </c>
      <c r="H221" s="1">
        <f t="shared" si="61"/>
        <v>2.313113621786465E+19</v>
      </c>
      <c r="I221" s="1">
        <f t="shared" si="62"/>
        <v>-5.874571912374408E+33</v>
      </c>
      <c r="J221" s="1">
        <f t="shared" si="63"/>
        <v>-2.9317029426951213E+33</v>
      </c>
      <c r="K221" s="1">
        <f t="shared" si="64"/>
        <v>1.0218713770040085E+31</v>
      </c>
      <c r="L221" s="1">
        <f t="shared" si="71"/>
        <v>9.999734756584376E+20</v>
      </c>
      <c r="AA221" s="1">
        <f t="shared" si="75"/>
        <v>1.2931251271953593E+22</v>
      </c>
    </row>
    <row r="222" spans="1:27" ht="13.5">
      <c r="A222" s="1">
        <f t="shared" si="76"/>
        <v>7.880000000000049E-15</v>
      </c>
      <c r="B222" s="1">
        <f t="shared" si="67"/>
        <v>-9.999999999999768E-18</v>
      </c>
      <c r="C222" s="1">
        <f t="shared" si="77"/>
        <v>2.3198271990781026E+19</v>
      </c>
      <c r="D222" s="1">
        <f t="shared" si="68"/>
        <v>-5.877582769397014E+33</v>
      </c>
      <c r="E222" s="1">
        <f t="shared" si="69"/>
        <v>0</v>
      </c>
      <c r="F222" s="1">
        <f t="shared" si="70"/>
        <v>2.238965968384554E+48</v>
      </c>
      <c r="G222" s="1">
        <f t="shared" si="60"/>
        <v>0</v>
      </c>
      <c r="H222" s="1">
        <f t="shared" si="61"/>
        <v>2.3189881936988393E+19</v>
      </c>
      <c r="I222" s="1">
        <f t="shared" si="62"/>
        <v>-5.896979676212156E+33</v>
      </c>
      <c r="J222" s="1">
        <f t="shared" si="63"/>
        <v>-2.942878418399524E+33</v>
      </c>
      <c r="K222" s="1">
        <f t="shared" si="64"/>
        <v>1.0303522679352365E+31</v>
      </c>
      <c r="L222" s="1">
        <f t="shared" si="71"/>
        <v>9.999734756584376E+20</v>
      </c>
      <c r="AA222" s="1">
        <f t="shared" si="75"/>
        <v>1.291486185335796E+22</v>
      </c>
    </row>
    <row r="223" spans="1:27" ht="13.5">
      <c r="A223" s="1">
        <f t="shared" si="76"/>
        <v>7.87000000000005E-15</v>
      </c>
      <c r="B223" s="1">
        <f t="shared" si="67"/>
        <v>-9.999999999999768E-18</v>
      </c>
      <c r="C223" s="1">
        <f t="shared" si="77"/>
        <v>2.3257271715071832E+19</v>
      </c>
      <c r="D223" s="1">
        <f t="shared" si="68"/>
        <v>-5.899972429080859E+33</v>
      </c>
      <c r="E223" s="1">
        <f t="shared" si="69"/>
        <v>0</v>
      </c>
      <c r="F223" s="1">
        <f t="shared" si="70"/>
        <v>2.2503565639203E+48</v>
      </c>
      <c r="G223" s="1">
        <f t="shared" si="60"/>
        <v>0</v>
      </c>
      <c r="H223" s="1">
        <f t="shared" si="61"/>
        <v>2.3248851733750514E+19</v>
      </c>
      <c r="I223" s="1">
        <f t="shared" si="62"/>
        <v>-5.919501546981104E+33</v>
      </c>
      <c r="J223" s="1">
        <f t="shared" si="63"/>
        <v>-2.954110766677302E+33</v>
      </c>
      <c r="K223" s="1">
        <f t="shared" si="64"/>
        <v>1.038887081029331E+31</v>
      </c>
      <c r="L223" s="1">
        <f t="shared" si="71"/>
        <v>9.999734756584376E+20</v>
      </c>
      <c r="AA223" s="1">
        <f t="shared" si="75"/>
        <v>1.289847243476233E+22</v>
      </c>
    </row>
    <row r="224" spans="1:27" ht="13.5">
      <c r="A224" s="1">
        <f t="shared" si="76"/>
        <v>7.86000000000005E-15</v>
      </c>
      <c r="B224" s="1">
        <f t="shared" si="67"/>
        <v>-9.999999999999768E-18</v>
      </c>
      <c r="C224" s="1">
        <f t="shared" si="77"/>
        <v>2.331649647501903E+19</v>
      </c>
      <c r="D224" s="1">
        <f t="shared" si="68"/>
        <v>-5.922475994720062E+33</v>
      </c>
      <c r="E224" s="1">
        <f t="shared" si="69"/>
        <v>0</v>
      </c>
      <c r="F224" s="1">
        <f t="shared" si="70"/>
        <v>2.2618196878425283E+48</v>
      </c>
      <c r="G224" s="1">
        <f t="shared" si="60"/>
        <v>0</v>
      </c>
      <c r="H224" s="1">
        <f t="shared" si="61"/>
        <v>2.3308046749220323E+19</v>
      </c>
      <c r="I224" s="1">
        <f t="shared" si="62"/>
        <v>-5.942138251941616E+33</v>
      </c>
      <c r="J224" s="1">
        <f t="shared" si="63"/>
        <v>-2.965400349773559E+33</v>
      </c>
      <c r="K224" s="1">
        <f t="shared" si="64"/>
        <v>1.0474762282198422E+31</v>
      </c>
      <c r="L224" s="1">
        <f t="shared" si="71"/>
        <v>9.999734756584376E+20</v>
      </c>
      <c r="AA224" s="1">
        <f t="shared" si="75"/>
        <v>1.28820830161667E+22</v>
      </c>
    </row>
    <row r="225" spans="1:27" ht="13.5">
      <c r="A225" s="1">
        <f t="shared" si="76"/>
        <v>7.85000000000005E-15</v>
      </c>
      <c r="B225" s="1">
        <f t="shared" si="67"/>
        <v>-9.999999999999768E-18</v>
      </c>
      <c r="C225" s="1">
        <f t="shared" si="77"/>
        <v>2.3375947416935014E+19</v>
      </c>
      <c r="D225" s="1">
        <f t="shared" si="68"/>
        <v>-5.945094191598486E+33</v>
      </c>
      <c r="E225" s="1">
        <f t="shared" si="69"/>
        <v>0</v>
      </c>
      <c r="F225" s="1">
        <f t="shared" si="70"/>
        <v>2.2733558950377715E+48</v>
      </c>
      <c r="G225" s="1">
        <f t="shared" si="60"/>
        <v>0</v>
      </c>
      <c r="H225" s="1">
        <f t="shared" si="61"/>
        <v>2.336746813173974E+19</v>
      </c>
      <c r="I225" s="1">
        <f t="shared" si="62"/>
        <v>-5.964890523918474E+33</v>
      </c>
      <c r="J225" s="1">
        <f t="shared" si="63"/>
        <v>-2.9767475327056803E+33</v>
      </c>
      <c r="K225" s="1">
        <f t="shared" si="64"/>
        <v>1.0561201251160646E+31</v>
      </c>
      <c r="L225" s="1">
        <f t="shared" si="71"/>
        <v>9.999734756584376E+20</v>
      </c>
      <c r="AA225" s="1">
        <f t="shared" si="75"/>
        <v>1.2865693597571066E+22</v>
      </c>
    </row>
    <row r="226" spans="1:27" ht="13.5">
      <c r="A226" s="1">
        <f t="shared" si="76"/>
        <v>7.84000000000005E-15</v>
      </c>
      <c r="B226" s="1">
        <f t="shared" si="67"/>
        <v>-9.999999999999768E-18</v>
      </c>
      <c r="C226" s="1">
        <f t="shared" si="77"/>
        <v>2.34356256944405E+19</v>
      </c>
      <c r="D226" s="1">
        <f t="shared" si="68"/>
        <v>-5.967827750548863E+33</v>
      </c>
      <c r="E226" s="1">
        <f t="shared" si="69"/>
        <v>0</v>
      </c>
      <c r="F226" s="1">
        <f t="shared" si="70"/>
        <v>2.2849657453516437E+48</v>
      </c>
      <c r="G226" s="1">
        <f t="shared" si="60"/>
        <v>0</v>
      </c>
      <c r="H226" s="1">
        <f t="shared" si="61"/>
        <v>2.342711703697892E+19</v>
      </c>
      <c r="I226" s="1">
        <f t="shared" si="62"/>
        <v>-5.987759101361495E+33</v>
      </c>
      <c r="J226" s="1">
        <f t="shared" si="63"/>
        <v>-2.9881526832881086E+33</v>
      </c>
      <c r="K226" s="1">
        <f t="shared" si="64"/>
        <v>1.064819191040968E+31</v>
      </c>
      <c r="L226" s="1">
        <f t="shared" si="71"/>
        <v>9.999734756584376E+20</v>
      </c>
      <c r="AA226" s="1">
        <f t="shared" si="75"/>
        <v>1.2849304178975436E+22</v>
      </c>
    </row>
    <row r="227" spans="1:27" ht="13.5">
      <c r="A227" s="1">
        <f t="shared" si="76"/>
        <v>7.83000000000005E-15</v>
      </c>
      <c r="B227" s="1">
        <f t="shared" si="67"/>
        <v>-9.999999999999768E-18</v>
      </c>
      <c r="C227" s="1">
        <f t="shared" si="77"/>
        <v>2.349553246852052E+19</v>
      </c>
      <c r="D227" s="1">
        <f t="shared" si="68"/>
        <v>-5.990677408002379E+33</v>
      </c>
      <c r="E227" s="1">
        <f t="shared" si="69"/>
        <v>0</v>
      </c>
      <c r="F227" s="1">
        <f t="shared" si="70"/>
        <v>2.2966498036395547E+48</v>
      </c>
      <c r="G227" s="1">
        <f t="shared" si="60"/>
        <v>0</v>
      </c>
      <c r="H227" s="1">
        <f t="shared" si="61"/>
        <v>2.3486994627992535E+19</v>
      </c>
      <c r="I227" s="1">
        <f t="shared" si="62"/>
        <v>-6.010744728384856E+33</v>
      </c>
      <c r="J227" s="1">
        <f t="shared" si="63"/>
        <v>-2.999616172157393E+33</v>
      </c>
      <c r="K227" s="1">
        <f t="shared" si="64"/>
        <v>1.0735738490691293E+31</v>
      </c>
      <c r="L227" s="1">
        <f t="shared" si="71"/>
        <v>9.999734756584376E+20</v>
      </c>
      <c r="AA227" s="1">
        <f t="shared" si="75"/>
        <v>1.2832914760379805E+22</v>
      </c>
    </row>
    <row r="228" spans="1:27" ht="13.5">
      <c r="A228" s="1">
        <f t="shared" si="76"/>
        <v>7.82000000000005E-15</v>
      </c>
      <c r="B228" s="1">
        <f t="shared" si="67"/>
        <v>-9.999999999999768E-18</v>
      </c>
      <c r="C228" s="1">
        <f t="shared" si="77"/>
        <v>2.3555668907580908E+19</v>
      </c>
      <c r="D228" s="1">
        <f t="shared" si="68"/>
        <v>-6.013643906038774E+33</v>
      </c>
      <c r="E228" s="1">
        <f t="shared" si="69"/>
        <v>0</v>
      </c>
      <c r="F228" s="1">
        <f t="shared" si="70"/>
        <v>2.3084086398180124E+48</v>
      </c>
      <c r="G228" s="1">
        <f t="shared" si="60"/>
        <v>0</v>
      </c>
      <c r="H228" s="1">
        <f t="shared" si="61"/>
        <v>2.3547102075276382E+19</v>
      </c>
      <c r="I228" s="1">
        <f t="shared" si="62"/>
        <v>-6.033848154826072E+33</v>
      </c>
      <c r="J228" s="1">
        <f t="shared" si="63"/>
        <v>-3.011138372797472E+33</v>
      </c>
      <c r="K228" s="1">
        <f t="shared" si="64"/>
        <v>1.0823845260651235E+31</v>
      </c>
      <c r="L228" s="1">
        <f t="shared" si="71"/>
        <v>9.999734756584376E+20</v>
      </c>
      <c r="AA228" s="1">
        <f t="shared" si="75"/>
        <v>1.2816525341784172E+22</v>
      </c>
    </row>
    <row r="229" spans="1:27" ht="13.5">
      <c r="A229" s="1">
        <f t="shared" si="76"/>
        <v>7.81000000000005E-15</v>
      </c>
      <c r="B229" s="1">
        <f t="shared" si="67"/>
        <v>-9.999999999999768E-18</v>
      </c>
      <c r="C229" s="1">
        <f t="shared" si="77"/>
        <v>2.3616036187505275E+19</v>
      </c>
      <c r="D229" s="1">
        <f t="shared" si="68"/>
        <v>-6.036727992436954E+33</v>
      </c>
      <c r="E229" s="1">
        <f t="shared" si="69"/>
        <v>0</v>
      </c>
      <c r="F229" s="1">
        <f t="shared" si="70"/>
        <v>2.3202428289165136E+48</v>
      </c>
      <c r="G229" s="1">
        <f t="shared" si="60"/>
        <v>0</v>
      </c>
      <c r="H229" s="1">
        <f t="shared" si="61"/>
        <v>2.360744055682464E+19</v>
      </c>
      <c r="I229" s="1">
        <f t="shared" si="62"/>
        <v>-6.057070136292288E+33</v>
      </c>
      <c r="J229" s="1">
        <f t="shared" si="63"/>
        <v>-3.0227196615652353E+33</v>
      </c>
      <c r="K229" s="1">
        <f t="shared" si="64"/>
        <v>1.0912516527224938E+31</v>
      </c>
      <c r="L229" s="1">
        <f t="shared" si="71"/>
        <v>9.999734756584376E+20</v>
      </c>
      <c r="AA229" s="1">
        <f t="shared" si="75"/>
        <v>1.2800135923188541E+22</v>
      </c>
    </row>
    <row r="230" spans="1:27" ht="13.5">
      <c r="A230" s="1">
        <f t="shared" si="76"/>
        <v>7.800000000000051E-15</v>
      </c>
      <c r="B230" s="1">
        <f t="shared" si="67"/>
        <v>-9.999999999999768E-18</v>
      </c>
      <c r="C230" s="1">
        <f t="shared" si="77"/>
        <v>2.3676635491712537E+19</v>
      </c>
      <c r="D230" s="1">
        <f t="shared" si="68"/>
        <v>-6.059930420726119E+33</v>
      </c>
      <c r="E230" s="1">
        <f t="shared" si="69"/>
        <v>0</v>
      </c>
      <c r="F230" s="1">
        <f t="shared" si="70"/>
        <v>2.3321529511300343E+48</v>
      </c>
      <c r="G230" s="1">
        <f t="shared" si="60"/>
        <v>0</v>
      </c>
      <c r="H230" s="1">
        <f t="shared" si="61"/>
        <v>2.3668011258187563E+19</v>
      </c>
      <c r="I230" s="1">
        <f t="shared" si="62"/>
        <v>-6.080411434216384E+33</v>
      </c>
      <c r="J230" s="1">
        <f t="shared" si="63"/>
        <v>-3.0343604177163344E+33</v>
      </c>
      <c r="K230" s="1">
        <f t="shared" si="64"/>
        <v>1.1001756636030654E+31</v>
      </c>
      <c r="L230" s="1">
        <f t="shared" si="71"/>
        <v>9.999734756584376E+20</v>
      </c>
      <c r="AA230" s="1">
        <f t="shared" si="75"/>
        <v>1.278374650459291E+22</v>
      </c>
    </row>
    <row r="231" spans="1:27" ht="13.5">
      <c r="A231" s="1">
        <f t="shared" si="76"/>
        <v>7.790000000000051E-15</v>
      </c>
      <c r="B231" s="1">
        <f t="shared" si="67"/>
        <v>-9.999999999999768E-18</v>
      </c>
      <c r="C231" s="1">
        <f t="shared" si="77"/>
        <v>2.373746801121491E+19</v>
      </c>
      <c r="D231" s="1">
        <f t="shared" si="68"/>
        <v>-6.083251950237419E+33</v>
      </c>
      <c r="E231" s="1">
        <f t="shared" si="69"/>
        <v>0</v>
      </c>
      <c r="F231" s="1">
        <f t="shared" si="70"/>
        <v>2.3441395918721305E+48</v>
      </c>
      <c r="G231" s="1">
        <f t="shared" si="60"/>
        <v>0</v>
      </c>
      <c r="H231" s="1">
        <f t="shared" si="61"/>
        <v>2.3728815372529725E+19</v>
      </c>
      <c r="I231" s="1">
        <f t="shared" si="62"/>
        <v>-6.103872815906138E+33</v>
      </c>
      <c r="J231" s="1">
        <f t="shared" si="63"/>
        <v>-3.046061023431267E+33</v>
      </c>
      <c r="K231" s="1">
        <f t="shared" si="64"/>
        <v>1.1091569971760298E+31</v>
      </c>
      <c r="L231" s="1">
        <f t="shared" si="71"/>
        <v>9.999734756584376E+20</v>
      </c>
      <c r="AA231" s="1">
        <f t="shared" si="75"/>
        <v>1.2767357085997278E+22</v>
      </c>
    </row>
    <row r="232" spans="1:27" ht="13.5">
      <c r="A232" s="1">
        <f t="shared" si="76"/>
        <v>7.780000000000051E-15</v>
      </c>
      <c r="B232" s="1">
        <f t="shared" si="67"/>
        <v>-9.999999999999768E-18</v>
      </c>
      <c r="C232" s="1">
        <f t="shared" si="77"/>
        <v>2.379853494467647E+19</v>
      </c>
      <c r="D232" s="1">
        <f t="shared" si="68"/>
        <v>-6.10669334615614E+33</v>
      </c>
      <c r="E232" s="1">
        <f t="shared" si="69"/>
        <v>0</v>
      </c>
      <c r="F232" s="1">
        <f t="shared" si="70"/>
        <v>2.3562033418286494E+48</v>
      </c>
      <c r="G232" s="1">
        <f t="shared" si="60"/>
        <v>0</v>
      </c>
      <c r="H232" s="1">
        <f t="shared" si="61"/>
        <v>2.3789854100688785E+19</v>
      </c>
      <c r="I232" s="1">
        <f t="shared" si="62"/>
        <v>-6.127455054597467E+33</v>
      </c>
      <c r="J232" s="1">
        <f t="shared" si="63"/>
        <v>-3.057821863841726E+33</v>
      </c>
      <c r="K232" s="1">
        <f t="shared" si="64"/>
        <v>1.1181960958593347E+31</v>
      </c>
      <c r="L232" s="1">
        <f t="shared" si="71"/>
        <v>9.999734756584376E+20</v>
      </c>
      <c r="AA232" s="1">
        <f t="shared" si="75"/>
        <v>1.2750967667401647E+22</v>
      </c>
    </row>
    <row r="233" spans="1:27" ht="13.5">
      <c r="A233" s="1">
        <f t="shared" si="76"/>
        <v>7.770000000000052E-15</v>
      </c>
      <c r="B233" s="1">
        <f t="shared" si="67"/>
        <v>-9.999999999999768E-18</v>
      </c>
      <c r="C233" s="1">
        <f t="shared" si="77"/>
        <v>2.3859837498472215E+19</v>
      </c>
      <c r="D233" s="1">
        <f t="shared" si="68"/>
        <v>-6.130255379574425E+33</v>
      </c>
      <c r="E233" s="1">
        <f t="shared" si="69"/>
        <v>0</v>
      </c>
      <c r="F233" s="1">
        <f t="shared" si="70"/>
        <v>2.3683447970120653E+48</v>
      </c>
      <c r="G233" s="1">
        <f t="shared" si="60"/>
        <v>0</v>
      </c>
      <c r="H233" s="1">
        <f t="shared" si="61"/>
        <v>2.385112865123476E+19</v>
      </c>
      <c r="I233" s="1">
        <f t="shared" si="62"/>
        <v>-6.151158929510133E+33</v>
      </c>
      <c r="J233" s="1">
        <f t="shared" si="63"/>
        <v>-3.06964332705722E+33</v>
      </c>
      <c r="K233" s="1">
        <f t="shared" si="64"/>
        <v>1.1272934060595749E+31</v>
      </c>
      <c r="L233" s="1">
        <f t="shared" si="71"/>
        <v>9.999734756584376E+20</v>
      </c>
      <c r="AA233" s="1">
        <f t="shared" si="75"/>
        <v>1.2734578248806016E+22</v>
      </c>
    </row>
    <row r="234" spans="1:27" ht="13.5">
      <c r="A234" s="1">
        <f t="shared" si="76"/>
        <v>7.760000000000052E-15</v>
      </c>
      <c r="B234" s="1">
        <f t="shared" si="67"/>
        <v>-9.999999999999768E-18</v>
      </c>
      <c r="C234" s="1">
        <f t="shared" si="77"/>
        <v>2.392137688674766E+19</v>
      </c>
      <c r="D234" s="1">
        <f t="shared" si="68"/>
        <v>-6.153938827544545E+33</v>
      </c>
      <c r="E234" s="1">
        <f t="shared" si="69"/>
        <v>0</v>
      </c>
      <c r="F234" s="1">
        <f t="shared" si="70"/>
        <v>2.3805645588164486E+48</v>
      </c>
      <c r="G234" s="1">
        <f t="shared" si="60"/>
        <v>0</v>
      </c>
      <c r="H234" s="1">
        <f t="shared" si="61"/>
        <v>2.391264024052986E+19</v>
      </c>
      <c r="I234" s="1">
        <f t="shared" si="62"/>
        <v>-6.174985225900176E+33</v>
      </c>
      <c r="J234" s="1">
        <f t="shared" si="63"/>
        <v>-3.0815258041919717E+33</v>
      </c>
      <c r="K234" s="1">
        <f t="shared" si="64"/>
        <v>1.1364493782130366E+31</v>
      </c>
      <c r="L234" s="1">
        <f t="shared" si="71"/>
        <v>9.999734756584376E+20</v>
      </c>
      <c r="AA234" s="1">
        <f t="shared" si="75"/>
        <v>1.2718188830210384E+22</v>
      </c>
    </row>
    <row r="235" spans="1:27" ht="13.5">
      <c r="A235" s="1">
        <f t="shared" si="76"/>
        <v>7.750000000000052E-15</v>
      </c>
      <c r="B235" s="1">
        <f t="shared" si="67"/>
        <v>-9.999999999999768E-18</v>
      </c>
      <c r="C235" s="1">
        <f t="shared" si="77"/>
        <v>2.3983154331478987E+19</v>
      </c>
      <c r="D235" s="1">
        <f t="shared" si="68"/>
        <v>-6.177744473132709E+33</v>
      </c>
      <c r="E235" s="1">
        <f t="shared" si="69"/>
        <v>0</v>
      </c>
      <c r="F235" s="1">
        <f t="shared" si="70"/>
        <v>2.3928632340730686E+48</v>
      </c>
      <c r="G235" s="1">
        <f t="shared" si="60"/>
        <v>0</v>
      </c>
      <c r="H235" s="1">
        <f t="shared" si="61"/>
        <v>2.397439009278886E+19</v>
      </c>
      <c r="I235" s="1">
        <f t="shared" si="62"/>
        <v>-6.198934735113564E+33</v>
      </c>
      <c r="J235" s="1">
        <f t="shared" si="63"/>
        <v>-3.09346968939209E+33</v>
      </c>
      <c r="K235" s="1">
        <f t="shared" si="64"/>
        <v>1.145664466827779E+31</v>
      </c>
      <c r="L235" s="1">
        <f t="shared" si="71"/>
        <v>9.999734756584376E+20</v>
      </c>
      <c r="AA235" s="1">
        <f t="shared" si="75"/>
        <v>1.2701799411614753E+22</v>
      </c>
    </row>
    <row r="236" spans="1:27" ht="13.5">
      <c r="A236" s="1">
        <f t="shared" si="76"/>
        <v>7.740000000000052E-15</v>
      </c>
      <c r="B236" s="1">
        <f t="shared" si="67"/>
        <v>-9.999999999999768E-18</v>
      </c>
      <c r="C236" s="1">
        <f t="shared" si="77"/>
        <v>2.404517106253372E+19</v>
      </c>
      <c r="D236" s="1">
        <f t="shared" si="68"/>
        <v>-6.201673105473439E+33</v>
      </c>
      <c r="E236" s="1">
        <f t="shared" si="69"/>
        <v>0</v>
      </c>
      <c r="F236" s="1">
        <f t="shared" si="70"/>
        <v>2.405241435106647E+48</v>
      </c>
      <c r="G236" s="1">
        <f t="shared" si="60"/>
        <v>0</v>
      </c>
      <c r="H236" s="1">
        <f t="shared" si="61"/>
        <v>2.4036379440139993E+19</v>
      </c>
      <c r="I236" s="1">
        <f t="shared" si="62"/>
        <v>-6.223008254644778E+33</v>
      </c>
      <c r="J236" s="1">
        <f t="shared" si="63"/>
        <v>-3.105475379863027E+33</v>
      </c>
      <c r="K236" s="1">
        <f t="shared" si="64"/>
        <v>1.1549391305257152E+31</v>
      </c>
      <c r="L236" s="1">
        <f t="shared" si="71"/>
        <v>9.999734756584376E+20</v>
      </c>
      <c r="AA236" s="1">
        <f t="shared" si="75"/>
        <v>1.2685409993019122E+22</v>
      </c>
    </row>
    <row r="237" spans="1:27" ht="13.5">
      <c r="A237" s="1">
        <f t="shared" si="76"/>
        <v>7.730000000000053E-15</v>
      </c>
      <c r="B237" s="1">
        <f t="shared" si="67"/>
        <v>-9.999999999999768E-18</v>
      </c>
      <c r="C237" s="1">
        <f t="shared" si="77"/>
        <v>2.4107428317731963E+19</v>
      </c>
      <c r="D237" s="1">
        <f t="shared" si="68"/>
        <v>-6.225725519824505E+33</v>
      </c>
      <c r="E237" s="1">
        <f t="shared" si="69"/>
        <v>0</v>
      </c>
      <c r="F237" s="1">
        <f t="shared" si="70"/>
        <v>2.417699779792269E+48</v>
      </c>
      <c r="G237" s="1">
        <f t="shared" si="60"/>
        <v>0</v>
      </c>
      <c r="H237" s="1">
        <f t="shared" si="61"/>
        <v>2.409860952268644E+19</v>
      </c>
      <c r="I237" s="1">
        <f t="shared" si="62"/>
        <v>-6.247206588188408E+33</v>
      </c>
      <c r="J237" s="1">
        <f t="shared" si="63"/>
        <v>-3.117543275897319E+33</v>
      </c>
      <c r="K237" s="1">
        <f t="shared" si="64"/>
        <v>1.1642738320850411E+31</v>
      </c>
      <c r="L237" s="1">
        <f t="shared" si="71"/>
        <v>9.999734756584376E+20</v>
      </c>
      <c r="AA237" s="1">
        <f t="shared" si="75"/>
        <v>1.266902057442349E+22</v>
      </c>
    </row>
    <row r="238" spans="1:27" ht="13.5">
      <c r="A238" s="1">
        <f t="shared" si="76"/>
        <v>7.720000000000053E-15</v>
      </c>
      <c r="B238" s="1">
        <f t="shared" si="67"/>
        <v>-9.999999999999768E-18</v>
      </c>
      <c r="C238" s="1">
        <f t="shared" si="77"/>
        <v>2.4169927342908187E+19</v>
      </c>
      <c r="D238" s="1">
        <f t="shared" si="68"/>
        <v>-6.249902517622428E+33</v>
      </c>
      <c r="E238" s="1">
        <f t="shared" si="69"/>
        <v>0</v>
      </c>
      <c r="F238" s="1">
        <f t="shared" si="70"/>
        <v>2.4302388916129515E+48</v>
      </c>
      <c r="G238" s="1">
        <f t="shared" si="60"/>
        <v>0</v>
      </c>
      <c r="H238" s="1">
        <f t="shared" si="61"/>
        <v>2.4161081588568322E+19</v>
      </c>
      <c r="I238" s="1">
        <f t="shared" si="62"/>
        <v>-6.271530545699371E+33</v>
      </c>
      <c r="J238" s="1">
        <f t="shared" si="63"/>
        <v>-3.1296737809026107E+33</v>
      </c>
      <c r="K238" s="1">
        <f t="shared" si="64"/>
        <v>1.173669038483123E+31</v>
      </c>
      <c r="L238" s="1">
        <f t="shared" si="71"/>
        <v>9.999734756584376E+20</v>
      </c>
      <c r="AA238" s="1">
        <f t="shared" si="75"/>
        <v>1.2652631155827857E+22</v>
      </c>
    </row>
    <row r="239" spans="1:27" ht="13.5">
      <c r="A239" s="1">
        <f t="shared" si="76"/>
        <v>7.710000000000053E-15</v>
      </c>
      <c r="B239" s="1">
        <f t="shared" si="67"/>
        <v>-9.999999999999768E-18</v>
      </c>
      <c r="C239" s="1">
        <f t="shared" si="77"/>
        <v>2.4232669391973573E+19</v>
      </c>
      <c r="D239" s="1">
        <f t="shared" si="68"/>
        <v>-6.274204906538557E+33</v>
      </c>
      <c r="E239" s="1">
        <f t="shared" si="69"/>
        <v>0</v>
      </c>
      <c r="F239" s="1">
        <f t="shared" si="70"/>
        <v>2.4428593997178924E+48</v>
      </c>
      <c r="G239" s="1">
        <f t="shared" si="60"/>
        <v>0</v>
      </c>
      <c r="H239" s="1">
        <f t="shared" si="61"/>
        <v>2.4223796894025314E+19</v>
      </c>
      <c r="I239" s="1">
        <f t="shared" si="62"/>
        <v>-6.295980943446572E+33</v>
      </c>
      <c r="J239" s="1">
        <f t="shared" si="63"/>
        <v>-3.14186730142998E+33</v>
      </c>
      <c r="K239" s="1">
        <f t="shared" si="64"/>
        <v>1.1831252209407698E+31</v>
      </c>
      <c r="L239" s="1">
        <f t="shared" si="71"/>
        <v>9.999734756584376E+20</v>
      </c>
      <c r="AA239" s="1">
        <f t="shared" si="75"/>
        <v>1.2636241737232226E+22</v>
      </c>
    </row>
    <row r="240" spans="1:27" ht="13.5">
      <c r="A240" s="1">
        <f t="shared" si="76"/>
        <v>7.700000000000053E-15</v>
      </c>
      <c r="B240" s="1">
        <f t="shared" si="67"/>
        <v>-9.999999999999768E-18</v>
      </c>
      <c r="C240" s="1">
        <f t="shared" si="77"/>
        <v>2.429565572697893E+19</v>
      </c>
      <c r="D240" s="1">
        <f t="shared" si="68"/>
        <v>-6.298633500535736E+33</v>
      </c>
      <c r="E240" s="1">
        <f t="shared" si="69"/>
        <v>0</v>
      </c>
      <c r="F240" s="1">
        <f t="shared" si="70"/>
        <v>2.455561938981394E+48</v>
      </c>
      <c r="G240" s="1">
        <f t="shared" si="60"/>
        <v>0</v>
      </c>
      <c r="H240" s="1">
        <f t="shared" si="61"/>
        <v>2.428675670345978E+19</v>
      </c>
      <c r="I240" s="1">
        <f t="shared" si="62"/>
        <v>-6.320558604071468E+33</v>
      </c>
      <c r="J240" s="1">
        <f t="shared" si="63"/>
        <v>-3.154124247202547E+33</v>
      </c>
      <c r="K240" s="1">
        <f t="shared" si="64"/>
        <v>1.1926428549656988E+31</v>
      </c>
      <c r="L240" s="1">
        <f t="shared" si="71"/>
        <v>9.999734756584376E+20</v>
      </c>
      <c r="AA240" s="1">
        <f t="shared" si="75"/>
        <v>1.2619852318636593E+22</v>
      </c>
    </row>
    <row r="241" spans="1:27" ht="13.5">
      <c r="A241" s="1">
        <f t="shared" si="76"/>
        <v>7.690000000000054E-15</v>
      </c>
      <c r="B241" s="1">
        <f t="shared" si="67"/>
        <v>-9.999999999999768E-18</v>
      </c>
      <c r="C241" s="1">
        <f t="shared" si="77"/>
        <v>2.4358887618178183E+19</v>
      </c>
      <c r="D241" s="1">
        <f t="shared" si="68"/>
        <v>-6.323189119925549E+33</v>
      </c>
      <c r="E241" s="1">
        <f t="shared" si="69"/>
        <v>0</v>
      </c>
      <c r="F241" s="1">
        <f t="shared" si="70"/>
        <v>2.4683471500624817E+48</v>
      </c>
      <c r="G241" s="1">
        <f t="shared" si="60"/>
        <v>0</v>
      </c>
      <c r="H241" s="1">
        <f t="shared" si="61"/>
        <v>2.434996228950049E+19</v>
      </c>
      <c r="I241" s="1">
        <f t="shared" si="62"/>
        <v>-6.345264356649107E+33</v>
      </c>
      <c r="J241" s="1">
        <f t="shared" si="63"/>
        <v>-3.166445031144385E+33</v>
      </c>
      <c r="K241" s="1">
        <f t="shared" si="64"/>
        <v>1.2022224203973839E+31</v>
      </c>
      <c r="L241" s="1">
        <f t="shared" si="71"/>
        <v>9.999734756584376E+20</v>
      </c>
      <c r="AA241" s="1">
        <f t="shared" si="75"/>
        <v>1.2603462900040962E+22</v>
      </c>
    </row>
    <row r="242" spans="1:27" ht="13.5">
      <c r="A242" s="1">
        <f t="shared" si="76"/>
        <v>7.680000000000054E-15</v>
      </c>
      <c r="B242" s="1">
        <f t="shared" si="67"/>
        <v>-9.999999999999768E-18</v>
      </c>
      <c r="C242" s="1">
        <f t="shared" si="77"/>
        <v>2.4422366344092443E+19</v>
      </c>
      <c r="D242" s="1">
        <f t="shared" si="68"/>
        <v>-6.347872591426174E+33</v>
      </c>
      <c r="E242" s="1">
        <f t="shared" si="69"/>
        <v>0</v>
      </c>
      <c r="F242" s="1">
        <f t="shared" si="70"/>
        <v>2.4812156794652226E+48</v>
      </c>
      <c r="G242" s="1">
        <f t="shared" si="60"/>
        <v>0</v>
      </c>
      <c r="H242" s="1">
        <f t="shared" si="61"/>
        <v>2.441341493306698E+19</v>
      </c>
      <c r="I242" s="1">
        <f t="shared" si="62"/>
        <v>-6.370099036741779E+33</v>
      </c>
      <c r="J242" s="1">
        <f t="shared" si="63"/>
        <v>-3.178830069409741E+33</v>
      </c>
      <c r="K242" s="1">
        <f t="shared" si="64"/>
        <v>1.21186440145225E+31</v>
      </c>
      <c r="L242" s="1">
        <f t="shared" si="71"/>
        <v>9.999734756584376E+20</v>
      </c>
      <c r="AA242" s="1">
        <f t="shared" si="75"/>
        <v>1.2587073481445332E+22</v>
      </c>
    </row>
    <row r="243" spans="1:27" ht="13.5">
      <c r="A243" s="1">
        <f t="shared" si="76"/>
        <v>7.670000000000054E-15</v>
      </c>
      <c r="B243" s="1">
        <f t="shared" si="67"/>
        <v>-9.999999999999768E-18</v>
      </c>
      <c r="C243" s="1">
        <f t="shared" si="77"/>
        <v>2.448609319157465E+19</v>
      </c>
      <c r="D243" s="1">
        <f t="shared" si="68"/>
        <v>-6.372684748220825E+33</v>
      </c>
      <c r="E243" s="1">
        <f t="shared" si="69"/>
        <v>0</v>
      </c>
      <c r="F243" s="1">
        <f t="shared" si="70"/>
        <v>2.4941681795997443E+48</v>
      </c>
      <c r="G243" s="1">
        <f t="shared" si="60"/>
        <v>0</v>
      </c>
      <c r="H243" s="1">
        <f t="shared" si="61"/>
        <v>2.4477115923434398E+19</v>
      </c>
      <c r="I243" s="1">
        <f t="shared" si="62"/>
        <v>-6.39506348646169E+33</v>
      </c>
      <c r="J243" s="1">
        <f t="shared" si="63"/>
        <v>-3.1912797814125455E+33</v>
      </c>
      <c r="K243" s="1">
        <f t="shared" si="64"/>
        <v>1.22156928676956E+31</v>
      </c>
      <c r="L243" s="1">
        <f t="shared" si="71"/>
        <v>9.999734756584376E+20</v>
      </c>
      <c r="AA243" s="1">
        <f t="shared" si="75"/>
        <v>1.2570684062849699E+22</v>
      </c>
    </row>
    <row r="244" spans="1:27" ht="13.5">
      <c r="A244" s="1">
        <f t="shared" si="76"/>
        <v>7.660000000000054E-15</v>
      </c>
      <c r="B244" s="1">
        <f t="shared" si="67"/>
        <v>-9.999999999999768E-18</v>
      </c>
      <c r="C244" s="1">
        <f t="shared" si="77"/>
        <v>2.455006945587482E+19</v>
      </c>
      <c r="D244" s="1">
        <f t="shared" si="68"/>
        <v>-6.397626430016823E+33</v>
      </c>
      <c r="E244" s="1">
        <f t="shared" si="69"/>
        <v>0</v>
      </c>
      <c r="F244" s="1">
        <f t="shared" si="70"/>
        <v>2.5072053088439825E+48</v>
      </c>
      <c r="G244" s="1">
        <f t="shared" si="60"/>
        <v>0</v>
      </c>
      <c r="H244" s="1">
        <f t="shared" si="61"/>
        <v>2.4541066558299013E+19</v>
      </c>
      <c r="I244" s="1">
        <f t="shared" si="62"/>
        <v>-6.420158554531579E+33</v>
      </c>
      <c r="J244" s="1">
        <f t="shared" si="63"/>
        <v>-3.2037945898562454E+33</v>
      </c>
      <c r="K244" s="1">
        <f t="shared" si="64"/>
        <v>1.2313375694572997E+31</v>
      </c>
      <c r="L244" s="1">
        <f t="shared" si="71"/>
        <v>9.999734756584376E+20</v>
      </c>
      <c r="AA244" s="1">
        <f t="shared" si="75"/>
        <v>1.2554294644254068E+22</v>
      </c>
    </row>
    <row r="245" spans="1:27" ht="13.5">
      <c r="A245" s="1">
        <f t="shared" si="76"/>
        <v>7.650000000000054E-15</v>
      </c>
      <c r="B245" s="1">
        <f t="shared" si="67"/>
        <v>-9.999999999999768E-18</v>
      </c>
      <c r="C245" s="1">
        <f t="shared" si="77"/>
        <v>2.4614296440705868E+19</v>
      </c>
      <c r="D245" s="1">
        <f t="shared" si="68"/>
        <v>-6.422698483105262E+33</v>
      </c>
      <c r="E245" s="1">
        <f t="shared" si="69"/>
        <v>0</v>
      </c>
      <c r="F245" s="1">
        <f t="shared" si="70"/>
        <v>2.5203277316061486E+48</v>
      </c>
      <c r="G245" s="1">
        <f t="shared" si="60"/>
        <v>0</v>
      </c>
      <c r="H245" s="1">
        <f t="shared" si="61"/>
        <v>2.4605268143844327E+19</v>
      </c>
      <c r="I245" s="1">
        <f t="shared" si="62"/>
        <v>-6.445385096340834E+33</v>
      </c>
      <c r="J245" s="1">
        <f t="shared" si="63"/>
        <v>-3.2163749207639414E+33</v>
      </c>
      <c r="K245" s="1">
        <f t="shared" si="64"/>
        <v>1.241169747138988E+31</v>
      </c>
      <c r="L245" s="1">
        <f t="shared" si="71"/>
        <v>9.999734756584376E+20</v>
      </c>
      <c r="AA245" s="1">
        <f t="shared" si="75"/>
        <v>1.2537905225658437E+22</v>
      </c>
    </row>
    <row r="246" spans="1:27" ht="13.5">
      <c r="A246" s="1">
        <f t="shared" si="76"/>
        <v>7.640000000000055E-15</v>
      </c>
      <c r="B246" s="1">
        <f t="shared" si="67"/>
        <v>-9.999999999999768E-18</v>
      </c>
      <c r="C246" s="1">
        <f t="shared" si="77"/>
        <v>2.467877545831008E+19</v>
      </c>
      <c r="D246" s="1">
        <f t="shared" si="68"/>
        <v>-6.447901760421322E+33</v>
      </c>
      <c r="E246" s="1">
        <f t="shared" si="69"/>
        <v>0</v>
      </c>
      <c r="F246" s="1">
        <f t="shared" si="70"/>
        <v>2.533536118387937E+48</v>
      </c>
      <c r="G246" s="1">
        <f t="shared" si="60"/>
        <v>0</v>
      </c>
      <c r="H246" s="1">
        <f t="shared" si="61"/>
        <v>2.4669721994807734E+19</v>
      </c>
      <c r="I246" s="1">
        <f t="shared" si="62"/>
        <v>-6.470743974012668E+33</v>
      </c>
      <c r="J246" s="1">
        <f t="shared" si="63"/>
        <v>-3.2290212035088423E+33</v>
      </c>
      <c r="K246" s="1">
        <f t="shared" si="64"/>
        <v>1.2510663220012916E+31</v>
      </c>
      <c r="L246" s="1">
        <f t="shared" si="71"/>
        <v>9.999734756584376E+20</v>
      </c>
      <c r="AA246" s="1">
        <f t="shared" si="75"/>
        <v>1.2521515807062807E+22</v>
      </c>
    </row>
    <row r="247" spans="1:27" ht="13.5">
      <c r="A247" s="1">
        <f t="shared" si="76"/>
        <v>7.630000000000055E-15</v>
      </c>
      <c r="B247" s="1">
        <f t="shared" si="67"/>
        <v>-9.999999999999768E-18</v>
      </c>
      <c r="C247" s="1">
        <f t="shared" si="77"/>
        <v>2.474350782952613E+19</v>
      </c>
      <c r="D247" s="1">
        <f t="shared" si="68"/>
        <v>-6.473237121605201E+33</v>
      </c>
      <c r="E247" s="1">
        <f t="shared" si="69"/>
        <v>0</v>
      </c>
      <c r="F247" s="1">
        <f t="shared" si="70"/>
        <v>2.546831145848477E+48</v>
      </c>
      <c r="G247" s="1">
        <f t="shared" si="60"/>
        <v>0</v>
      </c>
      <c r="H247" s="1">
        <f t="shared" si="61"/>
        <v>2.473442943454786E+19</v>
      </c>
      <c r="I247" s="1">
        <f t="shared" si="62"/>
        <v>-6.496236056462692E+33</v>
      </c>
      <c r="J247" s="1">
        <f t="shared" si="63"/>
        <v>-3.2417338708450437E+33</v>
      </c>
      <c r="K247" s="1">
        <f t="shared" si="64"/>
        <v>1.2610278008416408E+31</v>
      </c>
      <c r="L247" s="1">
        <f t="shared" si="71"/>
        <v>9.999734756584376E+20</v>
      </c>
      <c r="AA247" s="1">
        <f t="shared" si="75"/>
        <v>1.2505126388467174E+22</v>
      </c>
    </row>
    <row r="248" spans="1:27" ht="13.5">
      <c r="A248" s="1">
        <f t="shared" si="76"/>
        <v>7.620000000000055E-15</v>
      </c>
      <c r="B248" s="1">
        <f t="shared" si="67"/>
        <v>-9.999999999999768E-18</v>
      </c>
      <c r="C248" s="1">
        <f t="shared" si="77"/>
        <v>2.4808494883856765E+19</v>
      </c>
      <c r="D248" s="1">
        <f t="shared" si="68"/>
        <v>-6.498705433063686E+33</v>
      </c>
      <c r="E248" s="1">
        <f t="shared" si="69"/>
        <v>0</v>
      </c>
      <c r="F248" s="1">
        <f t="shared" si="70"/>
        <v>2.5602134968690396E+48</v>
      </c>
      <c r="G248" s="1">
        <f t="shared" si="60"/>
        <v>0</v>
      </c>
      <c r="H248" s="1">
        <f t="shared" si="61"/>
        <v>2.4799391795112485E+19</v>
      </c>
      <c r="I248" s="1">
        <f t="shared" si="62"/>
        <v>-6.52186221945953E+33</v>
      </c>
      <c r="J248" s="1">
        <f t="shared" si="63"/>
        <v>-3.254513358938623E+33</v>
      </c>
      <c r="K248" s="1">
        <f t="shared" si="64"/>
        <v>1.2710546951166524E+31</v>
      </c>
      <c r="L248" s="1">
        <f t="shared" si="71"/>
        <v>9.999734756584376E+20</v>
      </c>
      <c r="AA248" s="1">
        <f t="shared" si="75"/>
        <v>1.2488736969871543E+22</v>
      </c>
    </row>
    <row r="249" spans="1:27" ht="13.5">
      <c r="A249" s="1">
        <f t="shared" si="76"/>
        <v>7.610000000000055E-15</v>
      </c>
      <c r="B249" s="1">
        <f t="shared" si="67"/>
        <v>-9.999999999999768E-18</v>
      </c>
      <c r="C249" s="1">
        <f t="shared" si="77"/>
        <v>2.4873737959537086E+19</v>
      </c>
      <c r="D249" s="1">
        <f t="shared" si="68"/>
        <v>-6.524307568032375E+33</v>
      </c>
      <c r="E249" s="1">
        <f t="shared" si="69"/>
        <v>0</v>
      </c>
      <c r="F249" s="1">
        <f t="shared" si="70"/>
        <v>2.5736838606185147E+48</v>
      </c>
      <c r="G249" s="1">
        <f t="shared" si="60"/>
        <v>0</v>
      </c>
      <c r="H249" s="1">
        <f t="shared" si="61"/>
        <v>2.486461041730708E+19</v>
      </c>
      <c r="I249" s="1">
        <f t="shared" si="62"/>
        <v>-6.547623345692823E+33</v>
      </c>
      <c r="J249" s="1">
        <f t="shared" si="63"/>
        <v>-3.267360107399067E+33</v>
      </c>
      <c r="K249" s="1">
        <f t="shared" si="64"/>
        <v>1.2811475209913592E+31</v>
      </c>
      <c r="L249" s="1">
        <f t="shared" si="71"/>
        <v>9.999734756584376E+20</v>
      </c>
      <c r="AA249" s="1">
        <f t="shared" si="75"/>
        <v>1.2472347551275913E+22</v>
      </c>
    </row>
    <row r="250" spans="1:27" ht="13.5">
      <c r="A250" s="1">
        <f t="shared" si="76"/>
        <v>7.600000000000056E-15</v>
      </c>
      <c r="B250" s="1">
        <f t="shared" si="67"/>
        <v>-9.999999999999768E-18</v>
      </c>
      <c r="C250" s="1">
        <f t="shared" si="77"/>
        <v>2.4939238403603472E+19</v>
      </c>
      <c r="D250" s="1">
        <f t="shared" si="68"/>
        <v>-6.550044406638559E+33</v>
      </c>
      <c r="E250" s="1">
        <f t="shared" si="69"/>
        <v>0</v>
      </c>
      <c r="F250" s="1">
        <f t="shared" si="70"/>
        <v>2.5872429326196602E+48</v>
      </c>
      <c r="G250" s="1">
        <f t="shared" si="60"/>
        <v>0</v>
      </c>
      <c r="H250" s="1">
        <f t="shared" si="61"/>
        <v>2.4930086650764005E+19</v>
      </c>
      <c r="I250" s="1">
        <f t="shared" si="62"/>
        <v>-6.573520324834661E+33</v>
      </c>
      <c r="J250" s="1">
        <f t="shared" si="63"/>
        <v>-3.2802745593110294E+33</v>
      </c>
      <c r="K250" s="1">
        <f t="shared" si="64"/>
        <v>1.2913067993885552E+31</v>
      </c>
      <c r="L250" s="1">
        <f t="shared" si="71"/>
        <v>9.999734756584376E+20</v>
      </c>
      <c r="AA250" s="1">
        <f t="shared" si="75"/>
        <v>1.245595813268028E+22</v>
      </c>
    </row>
    <row r="251" spans="1:27" ht="13.5">
      <c r="A251" s="1">
        <f t="shared" si="76"/>
        <v>7.590000000000056E-15</v>
      </c>
      <c r="B251" s="1">
        <f t="shared" si="67"/>
        <v>-9.999999999999768E-18</v>
      </c>
      <c r="C251" s="1">
        <f t="shared" si="77"/>
        <v>2.5004997571963118E+19</v>
      </c>
      <c r="D251" s="1">
        <f t="shared" si="68"/>
        <v>-6.575916835964756E+33</v>
      </c>
      <c r="E251" s="1">
        <f t="shared" si="69"/>
        <v>0</v>
      </c>
      <c r="F251" s="1">
        <f t="shared" si="70"/>
        <v>2.6008914148161412E+48</v>
      </c>
      <c r="G251" s="1">
        <f t="shared" si="60"/>
        <v>0</v>
      </c>
      <c r="H251" s="1">
        <f t="shared" si="61"/>
        <v>2.499582185401235E+19</v>
      </c>
      <c r="I251" s="1">
        <f t="shared" si="62"/>
        <v>-6.599554053602252E+33</v>
      </c>
      <c r="J251" s="1">
        <f t="shared" si="63"/>
        <v>-3.293257161266425E+33</v>
      </c>
      <c r="K251" s="1">
        <f t="shared" si="64"/>
        <v>1.3015330560391784E+31</v>
      </c>
      <c r="L251" s="1">
        <f t="shared" si="71"/>
        <v>9.999734756584376E+20</v>
      </c>
      <c r="AA251" s="1">
        <f t="shared" si="75"/>
        <v>1.243956871408465E+22</v>
      </c>
    </row>
    <row r="252" spans="1:27" ht="13.5">
      <c r="A252" s="1">
        <f t="shared" si="76"/>
        <v>7.580000000000056E-15</v>
      </c>
      <c r="B252" s="1">
        <f t="shared" si="67"/>
        <v>-9.999999999999768E-18</v>
      </c>
      <c r="C252" s="1">
        <f t="shared" si="77"/>
        <v>2.5071016829464244E+19</v>
      </c>
      <c r="D252" s="1">
        <f t="shared" si="68"/>
        <v>-6.601925750112916E+33</v>
      </c>
      <c r="E252" s="1">
        <f t="shared" si="69"/>
        <v>0</v>
      </c>
      <c r="F252" s="1">
        <f t="shared" si="70"/>
        <v>2.6146300156403607E+48</v>
      </c>
      <c r="G252" s="1">
        <f t="shared" si="60"/>
        <v>0</v>
      </c>
      <c r="H252" s="1">
        <f t="shared" si="61"/>
        <v>2.506181739454837E+19</v>
      </c>
      <c r="I252" s="1">
        <f t="shared" si="62"/>
        <v>-6.625725435824692E+33</v>
      </c>
      <c r="J252" s="1">
        <f t="shared" si="63"/>
        <v>-3.306308363396858E+33</v>
      </c>
      <c r="K252" s="1">
        <f t="shared" si="64"/>
        <v>1.3118268215331543E+31</v>
      </c>
      <c r="L252" s="1">
        <f t="shared" si="71"/>
        <v>9.999734756584376E+20</v>
      </c>
      <c r="AA252" s="1">
        <f t="shared" si="75"/>
        <v>1.2423179295489018E+22</v>
      </c>
    </row>
    <row r="253" spans="1:27" ht="13.5">
      <c r="A253" s="1">
        <f t="shared" si="76"/>
        <v>7.570000000000056E-15</v>
      </c>
      <c r="B253" s="1">
        <f t="shared" si="67"/>
        <v>-9.999999999999768E-18</v>
      </c>
      <c r="C253" s="1">
        <f t="shared" si="77"/>
        <v>2.5137297549966934E+19</v>
      </c>
      <c r="D253" s="1">
        <f t="shared" si="68"/>
        <v>-6.628072050269319E+33</v>
      </c>
      <c r="E253" s="1">
        <f t="shared" si="69"/>
        <v>0</v>
      </c>
      <c r="F253" s="1">
        <f t="shared" si="70"/>
        <v>2.6284594500821025E+48</v>
      </c>
      <c r="G253" s="1">
        <f t="shared" si="60"/>
        <v>0</v>
      </c>
      <c r="H253" s="1">
        <f t="shared" si="61"/>
        <v>2.5128074648906617E+19</v>
      </c>
      <c r="I253" s="1">
        <f t="shared" si="62"/>
        <v>-6.65203538251218E+33</v>
      </c>
      <c r="J253" s="1">
        <f t="shared" si="63"/>
        <v>-3.3194286194063977E+33</v>
      </c>
      <c r="K253" s="1">
        <f t="shared" si="64"/>
        <v>1.3221886313704706E+31</v>
      </c>
      <c r="L253" s="1">
        <f t="shared" si="71"/>
        <v>9.999734756584376E+20</v>
      </c>
      <c r="AA253" s="1">
        <f t="shared" si="75"/>
        <v>1.2406789876893385E+22</v>
      </c>
    </row>
    <row r="254" spans="1:27" ht="13.5">
      <c r="A254" s="1">
        <f t="shared" si="76"/>
        <v>7.560000000000057E-15</v>
      </c>
      <c r="B254" s="1">
        <f t="shared" si="67"/>
        <v>-9.999999999999768E-18</v>
      </c>
      <c r="C254" s="1">
        <f t="shared" si="77"/>
        <v>2.520384111641463E+19</v>
      </c>
      <c r="D254" s="1">
        <f t="shared" si="68"/>
        <v>-6.65435664477014E+33</v>
      </c>
      <c r="E254" s="1">
        <f t="shared" si="69"/>
        <v>0</v>
      </c>
      <c r="F254" s="1">
        <f t="shared" si="70"/>
        <v>2.6423804397579897E+48</v>
      </c>
      <c r="G254" s="1">
        <f t="shared" si="60"/>
        <v>0</v>
      </c>
      <c r="H254" s="1">
        <f t="shared" si="61"/>
        <v>2.5194595002731737E+19</v>
      </c>
      <c r="I254" s="1">
        <f t="shared" si="62"/>
        <v>-6.678484811916238E+33</v>
      </c>
      <c r="J254" s="1">
        <f t="shared" si="63"/>
        <v>-3.3326183866047024E+33</v>
      </c>
      <c r="K254" s="1">
        <f t="shared" si="64"/>
        <v>1.332619026013635E+31</v>
      </c>
      <c r="L254" s="1">
        <f t="shared" si="71"/>
        <v>9.999734756584376E+20</v>
      </c>
      <c r="AA254" s="1">
        <f t="shared" si="75"/>
        <v>1.2390400458297755E+22</v>
      </c>
    </row>
    <row r="255" spans="1:27" ht="13.5">
      <c r="A255" s="1">
        <f t="shared" si="76"/>
        <v>7.550000000000057E-15</v>
      </c>
      <c r="B255" s="1">
        <f t="shared" si="67"/>
        <v>-9.999999999999768E-18</v>
      </c>
      <c r="C255" s="1">
        <f t="shared" si="77"/>
        <v>2.5270648920906306E+19</v>
      </c>
      <c r="D255" s="1">
        <f t="shared" si="68"/>
        <v>-6.680780449167719E+33</v>
      </c>
      <c r="E255" s="1">
        <f t="shared" si="69"/>
        <v>0</v>
      </c>
      <c r="F255" s="1">
        <f t="shared" si="70"/>
        <v>2.6563937129817754E+48</v>
      </c>
      <c r="G255" s="1">
        <f t="shared" si="60"/>
        <v>0</v>
      </c>
      <c r="H255" s="1">
        <f t="shared" si="61"/>
        <v>2.5261379850850898E+19</v>
      </c>
      <c r="I255" s="1">
        <f t="shared" si="62"/>
        <v>-6.705074649602613E+33</v>
      </c>
      <c r="J255" s="1">
        <f t="shared" si="63"/>
        <v>-3.345878125940491E+33</v>
      </c>
      <c r="K255" s="1">
        <f t="shared" si="64"/>
        <v>1.3431185509397873E+31</v>
      </c>
      <c r="L255" s="1">
        <f t="shared" si="71"/>
        <v>9.999734756584376E+20</v>
      </c>
      <c r="AA255" s="1">
        <f t="shared" si="75"/>
        <v>1.2374011039702124E+22</v>
      </c>
    </row>
    <row r="256" spans="1:27" ht="13.5">
      <c r="A256" s="1">
        <f t="shared" si="76"/>
        <v>7.540000000000057E-15</v>
      </c>
      <c r="B256" s="1">
        <f t="shared" si="67"/>
        <v>-9.999999999999768E-18</v>
      </c>
      <c r="C256" s="1">
        <f t="shared" si="77"/>
        <v>2.533772236476928E+19</v>
      </c>
      <c r="D256" s="1">
        <f t="shared" si="68"/>
        <v>-6.707344386297536E+33</v>
      </c>
      <c r="E256" s="1">
        <f t="shared" si="69"/>
        <v>0</v>
      </c>
      <c r="F256" s="1">
        <f t="shared" si="70"/>
        <v>2.6705000048354643E+48</v>
      </c>
      <c r="G256" s="1">
        <f t="shared" si="60"/>
        <v>0</v>
      </c>
      <c r="H256" s="1">
        <f t="shared" si="61"/>
        <v>2.5328430597346922E+19</v>
      </c>
      <c r="I256" s="1">
        <f t="shared" si="62"/>
        <v>-6.731805828514357E+33</v>
      </c>
      <c r="J256" s="1">
        <f t="shared" si="63"/>
        <v>-3.3592083020353757E+33</v>
      </c>
      <c r="K256" s="1">
        <f t="shared" si="64"/>
        <v>1.3536877566943101E+31</v>
      </c>
      <c r="L256" s="1">
        <f t="shared" si="71"/>
        <v>9.999734756584376E+20</v>
      </c>
      <c r="AA256" s="1">
        <f t="shared" si="75"/>
        <v>1.2357621621106491E+22</v>
      </c>
    </row>
    <row r="257" spans="1:27" ht="13.5">
      <c r="A257" s="1">
        <f t="shared" si="76"/>
        <v>7.530000000000057E-15</v>
      </c>
      <c r="B257" s="1">
        <f t="shared" si="67"/>
        <v>-9.999999999999768E-18</v>
      </c>
      <c r="C257" s="1">
        <f t="shared" si="77"/>
        <v>2.5405062858632737E+19</v>
      </c>
      <c r="D257" s="1">
        <f t="shared" si="68"/>
        <v>-6.73404938634589E+33</v>
      </c>
      <c r="E257" s="1">
        <f t="shared" si="69"/>
        <v>0</v>
      </c>
      <c r="F257" s="1">
        <f t="shared" si="70"/>
        <v>2.6847000572412967E+48</v>
      </c>
      <c r="G257" s="1">
        <f t="shared" si="60"/>
        <v>0</v>
      </c>
      <c r="H257" s="1">
        <f t="shared" si="61"/>
        <v>2.5395748655632065E+19</v>
      </c>
      <c r="I257" s="1">
        <f t="shared" si="62"/>
        <v>-6.758679289045967E+33</v>
      </c>
      <c r="J257" s="1">
        <f t="shared" si="63"/>
        <v>-3.372609383218044E+33</v>
      </c>
      <c r="K257" s="1">
        <f t="shared" si="64"/>
        <v>1.3643271989446707E+31</v>
      </c>
      <c r="L257" s="1">
        <f t="shared" si="71"/>
        <v>9.999734756584376E+20</v>
      </c>
      <c r="AA257" s="1">
        <f t="shared" si="75"/>
        <v>1.234123220251086E+22</v>
      </c>
    </row>
    <row r="258" spans="1:27" ht="13.5">
      <c r="A258" s="1">
        <f t="shared" si="76"/>
        <v>7.520000000000058E-15</v>
      </c>
      <c r="B258" s="1">
        <f t="shared" si="67"/>
        <v>-9.999999999999768E-18</v>
      </c>
      <c r="C258" s="1">
        <f t="shared" si="77"/>
        <v>2.5472671822501917E+19</v>
      </c>
      <c r="D258" s="1">
        <f t="shared" si="68"/>
        <v>-6.760896386918303E+33</v>
      </c>
      <c r="E258" s="1">
        <f t="shared" si="69"/>
        <v>0</v>
      </c>
      <c r="F258" s="1">
        <f t="shared" si="70"/>
        <v>2.6989946190345878E+48</v>
      </c>
      <c r="G258" s="1">
        <f t="shared" si="60"/>
        <v>0</v>
      </c>
      <c r="H258" s="1">
        <f t="shared" si="61"/>
        <v>2.5463335448522523E+19</v>
      </c>
      <c r="I258" s="1">
        <f t="shared" si="62"/>
        <v>-6.7856959791081E+33</v>
      </c>
      <c r="J258" s="1">
        <f t="shared" si="63"/>
        <v>-3.3860818415588203E+33</v>
      </c>
      <c r="K258" s="1">
        <f t="shared" si="64"/>
        <v>1.375037438534723E+31</v>
      </c>
      <c r="L258" s="1">
        <f t="shared" si="71"/>
        <v>9.999734756584376E+20</v>
      </c>
      <c r="AA258" s="1">
        <f t="shared" si="75"/>
        <v>1.232484278391523E+22</v>
      </c>
    </row>
    <row r="259" spans="1:27" ht="13.5">
      <c r="A259" s="1">
        <f t="shared" si="76"/>
        <v>7.510000000000058E-15</v>
      </c>
      <c r="B259" s="1">
        <f t="shared" si="67"/>
        <v>-9.999999999999768E-18</v>
      </c>
      <c r="C259" s="1">
        <f t="shared" si="77"/>
        <v>2.5540550685833003E+19</v>
      </c>
      <c r="D259" s="1">
        <f t="shared" si="68"/>
        <v>-6.787886333108647E+33</v>
      </c>
      <c r="E259" s="1">
        <f t="shared" si="69"/>
        <v>0</v>
      </c>
      <c r="F259" s="1">
        <f t="shared" si="70"/>
        <v>2.7133844460374422E+48</v>
      </c>
      <c r="G259" s="1">
        <f t="shared" si="60"/>
        <v>0</v>
      </c>
      <c r="H259" s="1">
        <f t="shared" si="61"/>
        <v>2.55311924083136E+19</v>
      </c>
      <c r="I259" s="1">
        <f t="shared" si="62"/>
        <v>-6.812856854200888E+33</v>
      </c>
      <c r="J259" s="1">
        <f t="shared" si="63"/>
        <v>-3.3996261529045816E+33</v>
      </c>
      <c r="K259" s="1">
        <f t="shared" si="64"/>
        <v>1.385819041540279E+31</v>
      </c>
      <c r="L259" s="1">
        <f t="shared" si="71"/>
        <v>9.999734756584376E+20</v>
      </c>
      <c r="AA259" s="1">
        <f t="shared" si="75"/>
        <v>1.2308453365319597E+22</v>
      </c>
    </row>
    <row r="260" spans="1:27" ht="13.5">
      <c r="A260" s="1">
        <f t="shared" si="76"/>
        <v>7.500000000000058E-15</v>
      </c>
      <c r="B260" s="1">
        <f t="shared" si="67"/>
        <v>-9.999999999999768E-18</v>
      </c>
      <c r="C260" s="1">
        <f t="shared" si="77"/>
        <v>2.5608700887608693E+19</v>
      </c>
      <c r="D260" s="1">
        <f t="shared" si="68"/>
        <v>-6.815020177569021E+33</v>
      </c>
      <c r="E260" s="1">
        <f t="shared" si="69"/>
        <v>0</v>
      </c>
      <c r="F260" s="1">
        <f t="shared" si="70"/>
        <v>2.7278703011333532E+48</v>
      </c>
      <c r="G260" s="1">
        <f t="shared" si="60"/>
        <v>0</v>
      </c>
      <c r="H260" s="1">
        <f t="shared" si="61"/>
        <v>2.559932097685561E+19</v>
      </c>
      <c r="I260" s="1">
        <f t="shared" si="62"/>
        <v>-6.840162877481938E+33</v>
      </c>
      <c r="J260" s="1">
        <f t="shared" si="63"/>
        <v>-3.4132427969140547E+33</v>
      </c>
      <c r="K260" s="1">
        <f t="shared" si="64"/>
        <v>1.3966725793243331E+31</v>
      </c>
      <c r="L260" s="1">
        <f t="shared" si="71"/>
        <v>9.999734756584376E+20</v>
      </c>
      <c r="AA260" s="1">
        <f t="shared" si="75"/>
        <v>1.2292063946723966E+22</v>
      </c>
    </row>
    <row r="261" spans="1:27" ht="13.5">
      <c r="A261" s="1">
        <f t="shared" si="76"/>
        <v>7.490000000000058E-15</v>
      </c>
      <c r="B261" s="1">
        <f t="shared" si="67"/>
        <v>-9.999999999999768E-18</v>
      </c>
      <c r="C261" s="1">
        <f t="shared" si="77"/>
        <v>2.5677123876414493E+19</v>
      </c>
      <c r="D261" s="1">
        <f t="shared" si="68"/>
        <v>-6.842298880580354E+33</v>
      </c>
      <c r="E261" s="1">
        <f t="shared" si="69"/>
        <v>0</v>
      </c>
      <c r="F261" s="1">
        <f t="shared" si="70"/>
        <v>2.7424529543427036E+48</v>
      </c>
      <c r="G261" s="1">
        <f t="shared" si="60"/>
        <v>0</v>
      </c>
      <c r="H261" s="1">
        <f t="shared" si="61"/>
        <v>2.5667722605630427E+19</v>
      </c>
      <c r="I261" s="1">
        <f t="shared" si="62"/>
        <v>-6.867615019844562E+33</v>
      </c>
      <c r="J261" s="1">
        <f t="shared" si="63"/>
        <v>-3.426932257093488E+33</v>
      </c>
      <c r="K261" s="1">
        <f t="shared" si="64"/>
        <v>1.4075986285945935E+31</v>
      </c>
      <c r="L261" s="1">
        <f t="shared" si="71"/>
        <v>9.999734756584376E+20</v>
      </c>
      <c r="AA261" s="1">
        <f t="shared" si="75"/>
        <v>1.2275674528128336E+22</v>
      </c>
    </row>
    <row r="262" spans="1:27" ht="13.5">
      <c r="A262" s="1">
        <f t="shared" si="76"/>
        <v>7.480000000000058E-15</v>
      </c>
      <c r="B262" s="1">
        <f t="shared" si="67"/>
        <v>-9.999999999999768E-18</v>
      </c>
      <c r="C262" s="1">
        <f t="shared" si="77"/>
        <v>2.574582111051573E+19</v>
      </c>
      <c r="D262" s="1">
        <f t="shared" si="68"/>
        <v>-6.869723410123781E+33</v>
      </c>
      <c r="E262" s="1">
        <f t="shared" si="69"/>
        <v>0</v>
      </c>
      <c r="F262" s="1">
        <f t="shared" si="70"/>
        <v>2.757133182899168E+48</v>
      </c>
      <c r="G262" s="1">
        <f t="shared" si="60"/>
        <v>0</v>
      </c>
      <c r="H262" s="1">
        <f t="shared" si="61"/>
        <v>2.573639875582887E+19</v>
      </c>
      <c r="I262" s="1">
        <f t="shared" si="62"/>
        <v>-6.8952142599784E+33</v>
      </c>
      <c r="J262" s="1">
        <f t="shared" si="63"/>
        <v>-3.44069502083271E+33</v>
      </c>
      <c r="K262" s="1">
        <f t="shared" si="64"/>
        <v>1.4185977714595138E+31</v>
      </c>
      <c r="L262" s="1">
        <f t="shared" si="71"/>
        <v>9.999734756584376E+20</v>
      </c>
      <c r="AA262" s="1">
        <f t="shared" si="75"/>
        <v>1.2259285109532703E+22</v>
      </c>
    </row>
    <row r="263" spans="1:27" ht="13.5">
      <c r="A263" s="1">
        <f t="shared" si="76"/>
        <v>7.470000000000059E-15</v>
      </c>
      <c r="B263" s="1">
        <f t="shared" si="67"/>
        <v>-9.999999999999768E-18</v>
      </c>
      <c r="C263" s="1">
        <f t="shared" si="77"/>
        <v>2.5814794057935254E+19</v>
      </c>
      <c r="D263" s="1">
        <f t="shared" si="68"/>
        <v>-6.897294741952772E+33</v>
      </c>
      <c r="E263" s="1">
        <f t="shared" si="69"/>
        <v>0</v>
      </c>
      <c r="F263" s="1">
        <f t="shared" si="70"/>
        <v>2.771911771327045E+48</v>
      </c>
      <c r="G263" s="1">
        <f t="shared" si="60"/>
        <v>0</v>
      </c>
      <c r="H263" s="1">
        <f t="shared" si="61"/>
        <v>2.5805350898428654E+19</v>
      </c>
      <c r="I263" s="1">
        <f t="shared" si="62"/>
        <v>-6.92296158445625E+33</v>
      </c>
      <c r="J263" s="1">
        <f t="shared" si="63"/>
        <v>-3.45453157944156E+33</v>
      </c>
      <c r="K263" s="1">
        <f t="shared" si="64"/>
        <v>1.4296705954872073E+31</v>
      </c>
      <c r="L263" s="1">
        <f t="shared" si="71"/>
        <v>9.999734756584376E+20</v>
      </c>
      <c r="AA263" s="1">
        <f t="shared" si="75"/>
        <v>1.2242895690937072E+22</v>
      </c>
    </row>
    <row r="264" spans="1:27" ht="13.5">
      <c r="A264" s="1">
        <f t="shared" si="76"/>
        <v>7.460000000000059E-15</v>
      </c>
      <c r="B264" s="1">
        <f t="shared" si="67"/>
        <v>-9.999999999999768E-18</v>
      </c>
      <c r="C264" s="1">
        <f t="shared" si="77"/>
        <v>2.5884044196531913E+19</v>
      </c>
      <c r="D264" s="1">
        <f t="shared" si="68"/>
        <v>-6.925013859666042E+33</v>
      </c>
      <c r="E264" s="1">
        <f t="shared" si="69"/>
        <v>0</v>
      </c>
      <c r="F264" s="1">
        <f t="shared" si="70"/>
        <v>2.7867895115195167E+48</v>
      </c>
      <c r="G264" s="1">
        <f t="shared" si="60"/>
        <v>0</v>
      </c>
      <c r="H264" s="1">
        <f t="shared" si="61"/>
        <v>2.5874580514273214E+19</v>
      </c>
      <c r="I264" s="1">
        <f t="shared" si="62"/>
        <v>-6.950857987799611E+33</v>
      </c>
      <c r="J264" s="1">
        <f t="shared" si="63"/>
        <v>-3.4684424281867304E+33</v>
      </c>
      <c r="K264" s="1">
        <f t="shared" si="64"/>
        <v>1.440817693763324E+31</v>
      </c>
      <c r="L264" s="1">
        <f t="shared" si="71"/>
        <v>9.999734756584376E+20</v>
      </c>
      <c r="AA264" s="1">
        <f t="shared" si="75"/>
        <v>1.2226506272341441E+22</v>
      </c>
    </row>
    <row r="265" spans="1:27" ht="13.5">
      <c r="A265" s="1">
        <f t="shared" si="76"/>
        <v>7.450000000000059E-15</v>
      </c>
      <c r="B265" s="1">
        <f t="shared" si="67"/>
        <v>-9.999999999999768E-18</v>
      </c>
      <c r="C265" s="1">
        <f t="shared" si="77"/>
        <v>2.595357301407972E+19</v>
      </c>
      <c r="D265" s="1">
        <f t="shared" si="68"/>
        <v>-6.952881754781237E+33</v>
      </c>
      <c r="E265" s="1">
        <f t="shared" si="69"/>
        <v>0</v>
      </c>
      <c r="F265" s="1">
        <f t="shared" si="70"/>
        <v>2.8017672028178594E+48</v>
      </c>
      <c r="G265" s="1">
        <f t="shared" si="60"/>
        <v>0</v>
      </c>
      <c r="H265" s="1">
        <f t="shared" si="61"/>
        <v>2.594408909415121E+19</v>
      </c>
      <c r="I265" s="1">
        <f t="shared" si="62"/>
        <v>-6.978904472552405E+33</v>
      </c>
      <c r="J265" s="1">
        <f t="shared" si="63"/>
        <v>-3.482428066328994E+33</v>
      </c>
      <c r="K265" s="1">
        <f t="shared" si="64"/>
        <v>1.4520396649505405E+31</v>
      </c>
      <c r="L265" s="1">
        <f t="shared" si="71"/>
        <v>9.999734756584376E+20</v>
      </c>
      <c r="AA265" s="1">
        <f t="shared" si="75"/>
        <v>1.2210116853745809E+22</v>
      </c>
    </row>
    <row r="266" spans="1:27" ht="13.5">
      <c r="A266" s="1">
        <f t="shared" si="76"/>
        <v>7.44000000000006E-15</v>
      </c>
      <c r="B266" s="1">
        <f t="shared" si="67"/>
        <v>-9.999999999999768E-18</v>
      </c>
      <c r="C266" s="1">
        <f t="shared" si="77"/>
        <v>2.6023382008347816E+19</v>
      </c>
      <c r="D266" s="1">
        <f t="shared" si="68"/>
        <v>-6.980899426809415E+33</v>
      </c>
      <c r="E266" s="1">
        <f t="shared" si="69"/>
        <v>0</v>
      </c>
      <c r="F266" s="1">
        <f t="shared" si="70"/>
        <v>2.8168456520916085E+48</v>
      </c>
      <c r="G266" s="1">
        <f aca="true" t="shared" si="79" ref="G266:G329">(1/($B$3^2))*($B$1*($E$1^2)/3)*($B$2/SQRT(2*3.1416))*EXP(-(($B$4-C266)^2)/(2*($B$2^2)))</f>
        <v>0</v>
      </c>
      <c r="H266" s="1">
        <f aca="true" t="shared" si="80" ref="H266:H329">+$B$5/(4*3.1416*$B$7*A266^2)</f>
        <v>2.601387813887673E+19</v>
      </c>
      <c r="I266" s="1">
        <f aca="true" t="shared" si="81" ref="I266:I329">+(H267-H266)/B266</f>
        <v>-7.007102049366997E+33</v>
      </c>
      <c r="J266" s="1">
        <f aca="true" t="shared" si="82" ref="J266:J329">-H266/A266</f>
        <v>-3.496488997160823E+33</v>
      </c>
      <c r="K266" s="1">
        <f aca="true" t="shared" si="83" ref="K266:K329">2*C266/A266+D266</f>
        <v>1.4633371133490898E+31</v>
      </c>
      <c r="L266" s="1">
        <f t="shared" si="71"/>
        <v>9.999734756584376E+20</v>
      </c>
      <c r="AA266" s="1">
        <f t="shared" si="75"/>
        <v>1.2193727435150178E+22</v>
      </c>
    </row>
    <row r="267" spans="1:27" ht="13.5">
      <c r="A267" s="1">
        <f t="shared" si="76"/>
        <v>7.43000000000006E-15</v>
      </c>
      <c r="B267" s="1">
        <f aca="true" t="shared" si="84" ref="B267:B330">+A268-A267</f>
        <v>-9.999999999999768E-18</v>
      </c>
      <c r="C267" s="1">
        <f t="shared" si="77"/>
        <v>2.609347268718112E+19</v>
      </c>
      <c r="D267" s="1">
        <f aca="true" t="shared" si="85" ref="D267:D330">+D266+F266*B266</f>
        <v>-7.00906788333033E+33</v>
      </c>
      <c r="E267" s="1">
        <f aca="true" t="shared" si="86" ref="E267:E330">-(($E$2^2)/3)*($B$2/(SQRT(2*3.1416)))*EXP(-(($B$4-C267)^2)/(2*($B$2^2)))</f>
        <v>0</v>
      </c>
      <c r="F267" s="1">
        <f aca="true" t="shared" si="87" ref="F267:F330">E267+(2/(A267^2))*C267-(2/A267)*D267</f>
        <v>2.832025673819702E+48</v>
      </c>
      <c r="G267" s="1">
        <f t="shared" si="79"/>
        <v>0</v>
      </c>
      <c r="H267" s="1">
        <f t="shared" si="80"/>
        <v>2.60839491593704E+19</v>
      </c>
      <c r="I267" s="1">
        <f t="shared" si="81"/>
        <v>-7.035451737066455E+33</v>
      </c>
      <c r="J267" s="1">
        <f t="shared" si="82"/>
        <v>-3.51062572804444E+33</v>
      </c>
      <c r="K267" s="1">
        <f t="shared" si="83"/>
        <v>1.4747106489564812E+31</v>
      </c>
      <c r="L267" s="1">
        <f aca="true" t="shared" si="88" ref="L267:L330">+$B$4</f>
        <v>9.999734756584376E+20</v>
      </c>
      <c r="AA267" s="1">
        <f aca="true" t="shared" si="89" ref="AA267:AA330">+$AB$3*A267/$AB$4</f>
        <v>1.2177338016554547E+22</v>
      </c>
    </row>
    <row r="268" spans="1:27" ht="13.5">
      <c r="A268" s="1">
        <f aca="true" t="shared" si="90" ref="A268:A331">(1-$E$7)*A267*(A267*($E$7)&gt;$E$5)+(A267-$E$5)*(A267*($E$7)&lt;=$E$5)</f>
        <v>7.42000000000006E-15</v>
      </c>
      <c r="B268" s="1">
        <f t="shared" si="84"/>
        <v>-9.999999999999768E-18</v>
      </c>
      <c r="C268" s="1">
        <f aca="true" t="shared" si="91" ref="C268:C331">+C267+D268*B267</f>
        <v>2.6163846568581804E+19</v>
      </c>
      <c r="D268" s="1">
        <f t="shared" si="85"/>
        <v>-7.037388140068527E+33</v>
      </c>
      <c r="E268" s="1">
        <f t="shared" si="86"/>
        <v>0</v>
      </c>
      <c r="F268" s="1">
        <f t="shared" si="87"/>
        <v>2.847308090172602E+48</v>
      </c>
      <c r="G268" s="1">
        <f t="shared" si="79"/>
        <v>0</v>
      </c>
      <c r="H268" s="1">
        <f t="shared" si="80"/>
        <v>2.6154303676741063E+19</v>
      </c>
      <c r="I268" s="1">
        <f t="shared" si="81"/>
        <v>-7.063954562734244E+33</v>
      </c>
      <c r="J268" s="1">
        <f t="shared" si="82"/>
        <v>-3.5248387704502497E+33</v>
      </c>
      <c r="K268" s="1">
        <f t="shared" si="83"/>
        <v>1.4861608875298742E+31</v>
      </c>
      <c r="L268" s="1">
        <f t="shared" si="88"/>
        <v>9.999734756584376E+20</v>
      </c>
      <c r="AA268" s="1">
        <f t="shared" si="89"/>
        <v>1.2160948597958914E+22</v>
      </c>
    </row>
    <row r="269" spans="1:27" ht="13.5">
      <c r="A269" s="1">
        <f t="shared" si="90"/>
        <v>7.41000000000006E-15</v>
      </c>
      <c r="B269" s="1">
        <f t="shared" si="84"/>
        <v>-9.999999999999768E-18</v>
      </c>
      <c r="C269" s="1">
        <f t="shared" si="91"/>
        <v>2.6234505180791505E+19</v>
      </c>
      <c r="D269" s="1">
        <f t="shared" si="85"/>
        <v>-7.065861220970252E+33</v>
      </c>
      <c r="E269" s="1">
        <f t="shared" si="86"/>
        <v>0</v>
      </c>
      <c r="F269" s="1">
        <f t="shared" si="87"/>
        <v>2.86269373109542E+48</v>
      </c>
      <c r="G269" s="1">
        <f t="shared" si="79"/>
        <v>0</v>
      </c>
      <c r="H269" s="1">
        <f t="shared" si="80"/>
        <v>2.6224943222368403E+19</v>
      </c>
      <c r="I269" s="1">
        <f t="shared" si="81"/>
        <v>-7.09261156178428E+33</v>
      </c>
      <c r="J269" s="1">
        <f t="shared" si="82"/>
        <v>-3.539128639995707E+33</v>
      </c>
      <c r="K269" s="1">
        <f t="shared" si="83"/>
        <v>1.49768845064799E+31</v>
      </c>
      <c r="L269" s="1">
        <f t="shared" si="88"/>
        <v>9.999734756584376E+20</v>
      </c>
      <c r="AA269" s="1">
        <f t="shared" si="89"/>
        <v>1.2144559179363284E+22</v>
      </c>
    </row>
    <row r="270" spans="1:27" ht="13.5">
      <c r="A270" s="1">
        <f t="shared" si="90"/>
        <v>7.40000000000006E-15</v>
      </c>
      <c r="B270" s="1">
        <f t="shared" si="84"/>
        <v>-9.999999999999768E-18</v>
      </c>
      <c r="C270" s="1">
        <f t="shared" si="91"/>
        <v>2.6305450062374314E+19</v>
      </c>
      <c r="D270" s="1">
        <f t="shared" si="85"/>
        <v>-7.094488158281206E+33</v>
      </c>
      <c r="E270" s="1">
        <f t="shared" si="86"/>
        <v>0</v>
      </c>
      <c r="F270" s="1">
        <f t="shared" si="87"/>
        <v>2.8781834343920523E+48</v>
      </c>
      <c r="G270" s="1">
        <f t="shared" si="79"/>
        <v>0</v>
      </c>
      <c r="H270" s="1">
        <f t="shared" si="80"/>
        <v>2.6295869337986245E+19</v>
      </c>
      <c r="I270" s="1">
        <f t="shared" si="81"/>
        <v>-7.121423778042021E+33</v>
      </c>
      <c r="J270" s="1">
        <f t="shared" si="82"/>
        <v>-3.5534958564845985E+33</v>
      </c>
      <c r="K270" s="1">
        <f t="shared" si="83"/>
        <v>1.5092939657739462E+31</v>
      </c>
      <c r="L270" s="1">
        <f t="shared" si="88"/>
        <v>9.999734756584376E+20</v>
      </c>
      <c r="AA270" s="1">
        <f t="shared" si="89"/>
        <v>1.2128169760767653E+22</v>
      </c>
    </row>
    <row r="271" spans="1:27" ht="13.5">
      <c r="A271" s="1">
        <f t="shared" si="90"/>
        <v>7.39000000000006E-15</v>
      </c>
      <c r="B271" s="1">
        <f t="shared" si="84"/>
        <v>-9.999999999999768E-18</v>
      </c>
      <c r="C271" s="1">
        <f t="shared" si="91"/>
        <v>2.6376682762300563E+19</v>
      </c>
      <c r="D271" s="1">
        <f t="shared" si="85"/>
        <v>-7.123269992625126E+33</v>
      </c>
      <c r="E271" s="1">
        <f t="shared" si="86"/>
        <v>0</v>
      </c>
      <c r="F271" s="1">
        <f t="shared" si="87"/>
        <v>2.8937780458103382E+48</v>
      </c>
      <c r="G271" s="1">
        <f t="shared" si="79"/>
        <v>0</v>
      </c>
      <c r="H271" s="1">
        <f t="shared" si="80"/>
        <v>2.6367083575766663E+19</v>
      </c>
      <c r="I271" s="1">
        <f t="shared" si="81"/>
        <v>-7.15039226382885E+33</v>
      </c>
      <c r="J271" s="1">
        <f t="shared" si="82"/>
        <v>-3.567940943946745E+33</v>
      </c>
      <c r="K271" s="1">
        <f t="shared" si="83"/>
        <v>1.5209780663194737E+31</v>
      </c>
      <c r="L271" s="1">
        <f t="shared" si="88"/>
        <v>9.999734756584376E+20</v>
      </c>
      <c r="AA271" s="1">
        <f t="shared" si="89"/>
        <v>1.211178034217202E+22</v>
      </c>
    </row>
    <row r="272" spans="1:27" ht="13.5">
      <c r="A272" s="1">
        <f t="shared" si="90"/>
        <v>7.38000000000006E-15</v>
      </c>
      <c r="B272" s="1">
        <f t="shared" si="84"/>
        <v>-9.999999999999768E-18</v>
      </c>
      <c r="C272" s="1">
        <f t="shared" si="91"/>
        <v>2.6448204840031396E+19</v>
      </c>
      <c r="D272" s="1">
        <f t="shared" si="85"/>
        <v>-7.152207773083229E+33</v>
      </c>
      <c r="E272" s="1">
        <f t="shared" si="86"/>
        <v>0</v>
      </c>
      <c r="F272" s="1">
        <f t="shared" si="87"/>
        <v>2.9094784191282658E+48</v>
      </c>
      <c r="G272" s="1">
        <f t="shared" si="79"/>
        <v>0</v>
      </c>
      <c r="H272" s="1">
        <f t="shared" si="80"/>
        <v>2.643858749840495E+19</v>
      </c>
      <c r="I272" s="1">
        <f t="shared" si="81"/>
        <v>-7.179518080034983E+33</v>
      </c>
      <c r="J272" s="1">
        <f t="shared" si="82"/>
        <v>-3.582464430678148E+33</v>
      </c>
      <c r="K272" s="1">
        <f t="shared" si="83"/>
        <v>1.53274139170902E+31</v>
      </c>
      <c r="L272" s="1">
        <f t="shared" si="88"/>
        <v>9.999734756584376E+20</v>
      </c>
      <c r="AA272" s="1">
        <f t="shared" si="89"/>
        <v>1.209539092357639E+22</v>
      </c>
    </row>
    <row r="273" spans="1:27" ht="13.5">
      <c r="A273" s="1">
        <f t="shared" si="90"/>
        <v>7.370000000000061E-15</v>
      </c>
      <c r="B273" s="1">
        <f t="shared" si="84"/>
        <v>-9.999999999999768E-18</v>
      </c>
      <c r="C273" s="1">
        <f t="shared" si="91"/>
        <v>2.652001786560414E+19</v>
      </c>
      <c r="D273" s="1">
        <f t="shared" si="85"/>
        <v>-7.181302557274511E+33</v>
      </c>
      <c r="E273" s="1">
        <f t="shared" si="86"/>
        <v>0</v>
      </c>
      <c r="F273" s="1">
        <f t="shared" si="87"/>
        <v>2.925285416241222E+48</v>
      </c>
      <c r="G273" s="1">
        <f t="shared" si="79"/>
        <v>0</v>
      </c>
      <c r="H273" s="1">
        <f t="shared" si="80"/>
        <v>2.65103826792053E+19</v>
      </c>
      <c r="I273" s="1">
        <f t="shared" si="81"/>
        <v>-7.208802296208347E+33</v>
      </c>
      <c r="J273" s="1">
        <f t="shared" si="82"/>
        <v>-3.5970668492815574E+33</v>
      </c>
      <c r="K273" s="1">
        <f t="shared" si="83"/>
        <v>1.544584587445004E+31</v>
      </c>
      <c r="L273" s="1">
        <f t="shared" si="88"/>
        <v>9.999734756584376E+20</v>
      </c>
      <c r="AA273" s="1">
        <f t="shared" si="89"/>
        <v>1.2079001504980759E+22</v>
      </c>
    </row>
    <row r="274" spans="1:27" ht="13.5">
      <c r="A274" s="1">
        <f t="shared" si="90"/>
        <v>7.360000000000061E-15</v>
      </c>
      <c r="B274" s="1">
        <f t="shared" si="84"/>
        <v>-9.999999999999768E-18</v>
      </c>
      <c r="C274" s="1">
        <f t="shared" si="91"/>
        <v>2.659212341971851E+19</v>
      </c>
      <c r="D274" s="1">
        <f t="shared" si="85"/>
        <v>-7.210555411436923E+33</v>
      </c>
      <c r="E274" s="1">
        <f t="shared" si="86"/>
        <v>0</v>
      </c>
      <c r="F274" s="1">
        <f t="shared" si="87"/>
        <v>2.9411999072503163E+48</v>
      </c>
      <c r="G274" s="1">
        <f t="shared" si="79"/>
        <v>0</v>
      </c>
      <c r="H274" s="1">
        <f t="shared" si="80"/>
        <v>2.658247070216738E+19</v>
      </c>
      <c r="I274" s="1">
        <f t="shared" si="81"/>
        <v>-7.238245990631592E+33</v>
      </c>
      <c r="J274" s="1">
        <f t="shared" si="82"/>
        <v>-3.6117487367074947E+33</v>
      </c>
      <c r="K274" s="1">
        <f t="shared" si="83"/>
        <v>1.5565083051742248E+31</v>
      </c>
      <c r="L274" s="1">
        <f t="shared" si="88"/>
        <v>9.999734756584376E+20</v>
      </c>
      <c r="AA274" s="1">
        <f t="shared" si="89"/>
        <v>1.2062612086385126E+22</v>
      </c>
    </row>
    <row r="275" spans="1:27" ht="13.5">
      <c r="A275" s="1">
        <f t="shared" si="90"/>
        <v>7.350000000000061E-15</v>
      </c>
      <c r="B275" s="1">
        <f t="shared" si="84"/>
        <v>-9.999999999999768E-18</v>
      </c>
      <c r="C275" s="1">
        <f t="shared" si="91"/>
        <v>2.6664523093823603E+19</v>
      </c>
      <c r="D275" s="1">
        <f t="shared" si="85"/>
        <v>-7.239967410509426E+33</v>
      </c>
      <c r="E275" s="1">
        <f t="shared" si="86"/>
        <v>0</v>
      </c>
      <c r="F275" s="1">
        <f t="shared" si="87"/>
        <v>2.957222770551788E+48</v>
      </c>
      <c r="G275" s="1">
        <f t="shared" si="79"/>
        <v>0</v>
      </c>
      <c r="H275" s="1">
        <f t="shared" si="80"/>
        <v>2.6654853162073694E+19</v>
      </c>
      <c r="I275" s="1">
        <f t="shared" si="81"/>
        <v>-7.267850250406876E+33</v>
      </c>
      <c r="J275" s="1">
        <f t="shared" si="82"/>
        <v>-3.62651063429571E+33</v>
      </c>
      <c r="K275" s="1">
        <f t="shared" si="83"/>
        <v>1.5685132027548455E+31</v>
      </c>
      <c r="L275" s="1">
        <f t="shared" si="88"/>
        <v>9.999734756584376E+20</v>
      </c>
      <c r="AA275" s="1">
        <f t="shared" si="89"/>
        <v>1.2046222667789495E+22</v>
      </c>
    </row>
    <row r="276" spans="1:27" ht="13.5">
      <c r="A276" s="1">
        <f t="shared" si="90"/>
        <v>7.340000000000062E-15</v>
      </c>
      <c r="B276" s="1">
        <f t="shared" si="84"/>
        <v>-9.999999999999768E-18</v>
      </c>
      <c r="C276" s="1">
        <f t="shared" si="91"/>
        <v>2.673721849020575E+19</v>
      </c>
      <c r="D276" s="1">
        <f t="shared" si="85"/>
        <v>-7.269539638214943E+33</v>
      </c>
      <c r="E276" s="1">
        <f t="shared" si="86"/>
        <v>0</v>
      </c>
      <c r="F276" s="1">
        <f t="shared" si="87"/>
        <v>2.973354892927504E+48</v>
      </c>
      <c r="G276" s="1">
        <f t="shared" si="79"/>
        <v>0</v>
      </c>
      <c r="H276" s="1">
        <f t="shared" si="80"/>
        <v>2.672753166457776E+19</v>
      </c>
      <c r="I276" s="1">
        <f t="shared" si="81"/>
        <v>-7.297616171546384E+33</v>
      </c>
      <c r="J276" s="1">
        <f t="shared" si="82"/>
        <v>-3.641353087817103E+33</v>
      </c>
      <c r="K276" s="1">
        <f t="shared" si="83"/>
        <v>1.5805999443238403E+31</v>
      </c>
      <c r="L276" s="1">
        <f t="shared" si="88"/>
        <v>9.999734756584376E+20</v>
      </c>
      <c r="AA276" s="1">
        <f t="shared" si="89"/>
        <v>1.2029833249193864E+22</v>
      </c>
    </row>
    <row r="277" spans="1:27" ht="13.5">
      <c r="A277" s="1">
        <f t="shared" si="90"/>
        <v>7.330000000000062E-15</v>
      </c>
      <c r="B277" s="1">
        <f t="shared" si="84"/>
        <v>-9.999999999999768E-18</v>
      </c>
      <c r="C277" s="1">
        <f t="shared" si="91"/>
        <v>2.681021122207719E+19</v>
      </c>
      <c r="D277" s="1">
        <f t="shared" si="85"/>
        <v>-7.299273187144217E+33</v>
      </c>
      <c r="E277" s="1">
        <f t="shared" si="86"/>
        <v>0</v>
      </c>
      <c r="F277" s="1">
        <f t="shared" si="87"/>
        <v>2.9895971696365794E+48</v>
      </c>
      <c r="G277" s="1">
        <f t="shared" si="79"/>
        <v>0</v>
      </c>
      <c r="H277" s="1">
        <f t="shared" si="80"/>
        <v>2.6800507826293223E+19</v>
      </c>
      <c r="I277" s="1">
        <f t="shared" si="81"/>
        <v>-7.327544859042781E+33</v>
      </c>
      <c r="J277" s="1">
        <f t="shared" si="82"/>
        <v>-3.6562766475160976E+33</v>
      </c>
      <c r="K277" s="1">
        <f t="shared" si="83"/>
        <v>1.592769200365823E+31</v>
      </c>
      <c r="L277" s="1">
        <f t="shared" si="88"/>
        <v>9.999734756584376E+20</v>
      </c>
      <c r="AA277" s="1">
        <f t="shared" si="89"/>
        <v>1.2013443830598232E+22</v>
      </c>
    </row>
    <row r="278" spans="1:27" ht="13.5">
      <c r="A278" s="1">
        <f t="shared" si="90"/>
        <v>7.320000000000062E-15</v>
      </c>
      <c r="B278" s="1">
        <f t="shared" si="84"/>
        <v>-9.999999999999768E-18</v>
      </c>
      <c r="C278" s="1">
        <f t="shared" si="91"/>
        <v>2.6883502913665593E+19</v>
      </c>
      <c r="D278" s="1">
        <f t="shared" si="85"/>
        <v>-7.329169158840582E+33</v>
      </c>
      <c r="E278" s="1">
        <f t="shared" si="86"/>
        <v>0</v>
      </c>
      <c r="F278" s="1">
        <f t="shared" si="87"/>
        <v>3.0059505045081124E+48</v>
      </c>
      <c r="G278" s="1">
        <f t="shared" si="79"/>
        <v>0</v>
      </c>
      <c r="H278" s="1">
        <f t="shared" si="80"/>
        <v>2.687378327488365E+19</v>
      </c>
      <c r="I278" s="1">
        <f t="shared" si="81"/>
        <v>-7.35763742697448E+33</v>
      </c>
      <c r="J278" s="1">
        <f t="shared" si="82"/>
        <v>-3.6712818681534726E+33</v>
      </c>
      <c r="K278" s="1">
        <f t="shared" si="83"/>
        <v>1.605021647782338E+31</v>
      </c>
      <c r="L278" s="1">
        <f t="shared" si="88"/>
        <v>9.999734756584376E+20</v>
      </c>
      <c r="AA278" s="1">
        <f t="shared" si="89"/>
        <v>1.19970544120026E+22</v>
      </c>
    </row>
    <row r="279" spans="1:27" ht="13.5">
      <c r="A279" s="1">
        <f t="shared" si="90"/>
        <v>7.310000000000062E-15</v>
      </c>
      <c r="B279" s="1">
        <f t="shared" si="84"/>
        <v>-9.999999999999768E-18</v>
      </c>
      <c r="C279" s="1">
        <f t="shared" si="91"/>
        <v>2.6957095200304447E+19</v>
      </c>
      <c r="D279" s="1">
        <f t="shared" si="85"/>
        <v>-7.359228663885662E+33</v>
      </c>
      <c r="E279" s="1">
        <f t="shared" si="86"/>
        <v>0</v>
      </c>
      <c r="F279" s="1">
        <f t="shared" si="87"/>
        <v>3.022415810035078E+48</v>
      </c>
      <c r="G279" s="1">
        <f t="shared" si="79"/>
        <v>0</v>
      </c>
      <c r="H279" s="1">
        <f t="shared" si="80"/>
        <v>2.6947359649153393E+19</v>
      </c>
      <c r="I279" s="1">
        <f t="shared" si="81"/>
        <v>-7.387894998576095E+33</v>
      </c>
      <c r="J279" s="1">
        <f t="shared" si="82"/>
        <v>-3.68636930904968E+33</v>
      </c>
      <c r="K279" s="1">
        <f t="shared" si="83"/>
        <v>1.6173579699623038E+31</v>
      </c>
      <c r="L279" s="1">
        <f t="shared" si="88"/>
        <v>9.999734756584376E+20</v>
      </c>
      <c r="AA279" s="1">
        <f t="shared" si="89"/>
        <v>1.198066499340697E+22</v>
      </c>
    </row>
    <row r="280" spans="1:27" ht="13.5">
      <c r="A280" s="1">
        <f t="shared" si="90"/>
        <v>7.300000000000063E-15</v>
      </c>
      <c r="B280" s="1">
        <f t="shared" si="84"/>
        <v>-9.999999999999768E-18</v>
      </c>
      <c r="C280" s="1">
        <f t="shared" si="91"/>
        <v>2.7030989728524304E+19</v>
      </c>
      <c r="D280" s="1">
        <f t="shared" si="85"/>
        <v>-7.389452821986013E+33</v>
      </c>
      <c r="E280" s="1">
        <f t="shared" si="86"/>
        <v>0</v>
      </c>
      <c r="F280" s="1">
        <f t="shared" si="87"/>
        <v>3.0389940074693665E+48</v>
      </c>
      <c r="G280" s="1">
        <f t="shared" si="79"/>
        <v>0</v>
      </c>
      <c r="H280" s="1">
        <f t="shared" si="80"/>
        <v>2.702123859913915E+19</v>
      </c>
      <c r="I280" s="1">
        <f t="shared" si="81"/>
        <v>-7.418318706336735E+33</v>
      </c>
      <c r="J280" s="1">
        <f t="shared" si="82"/>
        <v>-3.701539534128619E+33</v>
      </c>
      <c r="K280" s="1">
        <f t="shared" si="83"/>
        <v>1.6297788568528021E+31</v>
      </c>
      <c r="L280" s="1">
        <f t="shared" si="88"/>
        <v>9.999734756584376E+20</v>
      </c>
      <c r="AA280" s="1">
        <f t="shared" si="89"/>
        <v>1.1964275574811337E+22</v>
      </c>
    </row>
    <row r="281" spans="1:27" ht="13.5">
      <c r="A281" s="1">
        <f t="shared" si="90"/>
        <v>7.290000000000063E-15</v>
      </c>
      <c r="B281" s="1">
        <f t="shared" si="84"/>
        <v>-9.999999999999768E-18</v>
      </c>
      <c r="C281" s="1">
        <f t="shared" si="91"/>
        <v>2.710518815614491E+19</v>
      </c>
      <c r="D281" s="1">
        <f t="shared" si="85"/>
        <v>-7.419842762060705E+33</v>
      </c>
      <c r="E281" s="1">
        <f t="shared" si="86"/>
        <v>0</v>
      </c>
      <c r="F281" s="1">
        <f t="shared" si="87"/>
        <v>3.0556860269180026E+48</v>
      </c>
      <c r="G281" s="1">
        <f t="shared" si="79"/>
        <v>0</v>
      </c>
      <c r="H281" s="1">
        <f t="shared" si="80"/>
        <v>2.7095421786202518E+19</v>
      </c>
      <c r="I281" s="1">
        <f t="shared" si="81"/>
        <v>-7.448909692084807E+33</v>
      </c>
      <c r="J281" s="1">
        <f t="shared" si="82"/>
        <v>-3.7167931119619045E+33</v>
      </c>
      <c r="K281" s="1">
        <f t="shared" si="83"/>
        <v>1.6422850050317122E+31</v>
      </c>
      <c r="L281" s="1">
        <f t="shared" si="88"/>
        <v>9.999734756584376E+20</v>
      </c>
      <c r="AA281" s="1">
        <f t="shared" si="89"/>
        <v>1.1947886156215707E+22</v>
      </c>
    </row>
    <row r="282" spans="1:27" ht="13.5">
      <c r="A282" s="1">
        <f t="shared" si="90"/>
        <v>7.280000000000063E-15</v>
      </c>
      <c r="B282" s="1">
        <f t="shared" si="84"/>
        <v>-9.999999999999768E-18</v>
      </c>
      <c r="C282" s="1">
        <f t="shared" si="91"/>
        <v>2.7179692152368206E+19</v>
      </c>
      <c r="D282" s="1">
        <f t="shared" si="85"/>
        <v>-7.450399622329884E+33</v>
      </c>
      <c r="E282" s="1">
        <f t="shared" si="86"/>
        <v>0</v>
      </c>
      <c r="F282" s="1">
        <f t="shared" si="87"/>
        <v>3.0724928074405575E+48</v>
      </c>
      <c r="G282" s="1">
        <f t="shared" si="79"/>
        <v>0</v>
      </c>
      <c r="H282" s="1">
        <f t="shared" si="80"/>
        <v>2.7169910883123364E+19</v>
      </c>
      <c r="I282" s="1">
        <f t="shared" si="81"/>
        <v>-7.479669107077294E+33</v>
      </c>
      <c r="J282" s="1">
        <f t="shared" si="82"/>
        <v>-3.732130615813617E+33</v>
      </c>
      <c r="K282" s="1">
        <f t="shared" si="83"/>
        <v>1.654877117779999E+31</v>
      </c>
      <c r="L282" s="1">
        <f t="shared" si="88"/>
        <v>9.999734756584376E+20</v>
      </c>
      <c r="AA282" s="1">
        <f t="shared" si="89"/>
        <v>1.1931496737620076E+22</v>
      </c>
    </row>
    <row r="283" spans="1:27" ht="13.5">
      <c r="A283" s="1">
        <f t="shared" si="90"/>
        <v>7.270000000000063E-15</v>
      </c>
      <c r="B283" s="1">
        <f t="shared" si="84"/>
        <v>-9.999999999999768E-18</v>
      </c>
      <c r="C283" s="1">
        <f t="shared" si="91"/>
        <v>2.7254503397872247E+19</v>
      </c>
      <c r="D283" s="1">
        <f t="shared" si="85"/>
        <v>-7.481124550404289E+33</v>
      </c>
      <c r="E283" s="1">
        <f t="shared" si="86"/>
        <v>0</v>
      </c>
      <c r="F283" s="1">
        <f t="shared" si="87"/>
        <v>3.089415297147762E+48</v>
      </c>
      <c r="G283" s="1">
        <f t="shared" si="79"/>
        <v>0</v>
      </c>
      <c r="H283" s="1">
        <f t="shared" si="80"/>
        <v>2.7244707574194135E+19</v>
      </c>
      <c r="I283" s="1">
        <f t="shared" si="81"/>
        <v>-7.510598112094382E+33</v>
      </c>
      <c r="J283" s="1">
        <f t="shared" si="82"/>
        <v>-3.747552623685543E+33</v>
      </c>
      <c r="K283" s="1">
        <f t="shared" si="83"/>
        <v>1.6675559051559613E+31</v>
      </c>
      <c r="L283" s="1">
        <f t="shared" si="88"/>
        <v>9.999734756584376E+20</v>
      </c>
      <c r="AA283" s="1">
        <f t="shared" si="89"/>
        <v>1.1915107319024443E+22</v>
      </c>
    </row>
    <row r="284" spans="1:27" ht="13.5">
      <c r="A284" s="1">
        <f t="shared" si="90"/>
        <v>7.260000000000064E-15</v>
      </c>
      <c r="B284" s="1">
        <f t="shared" si="84"/>
        <v>-9.999999999999768E-18</v>
      </c>
      <c r="C284" s="1">
        <f t="shared" si="91"/>
        <v>2.7329623584906002E+19</v>
      </c>
      <c r="D284" s="1">
        <f t="shared" si="85"/>
        <v>-7.512018703375766E+33</v>
      </c>
      <c r="E284" s="1">
        <f t="shared" si="86"/>
        <v>0</v>
      </c>
      <c r="F284" s="1">
        <f t="shared" si="87"/>
        <v>3.10645445330135E+48</v>
      </c>
      <c r="G284" s="1">
        <f t="shared" si="79"/>
        <v>0</v>
      </c>
      <c r="H284" s="1">
        <f t="shared" si="80"/>
        <v>2.7319813555315077E+19</v>
      </c>
      <c r="I284" s="1">
        <f t="shared" si="81"/>
        <v>-7.541697877529161E+33</v>
      </c>
      <c r="J284" s="1">
        <f t="shared" si="82"/>
        <v>-3.7630597183629256E+33</v>
      </c>
      <c r="K284" s="1">
        <f t="shared" si="83"/>
        <v>1.6803220840698253E+31</v>
      </c>
      <c r="L284" s="1">
        <f t="shared" si="88"/>
        <v>9.999734756584376E+20</v>
      </c>
      <c r="AA284" s="1">
        <f t="shared" si="89"/>
        <v>1.1898717900428812E+22</v>
      </c>
    </row>
    <row r="285" spans="1:27" ht="13.5">
      <c r="A285" s="1">
        <f t="shared" si="90"/>
        <v>7.250000000000064E-15</v>
      </c>
      <c r="B285" s="1">
        <f t="shared" si="84"/>
        <v>-9.999999999999768E-18</v>
      </c>
      <c r="C285" s="1">
        <f t="shared" si="91"/>
        <v>2.7405054417385087E+19</v>
      </c>
      <c r="D285" s="1">
        <f t="shared" si="85"/>
        <v>-7.543083247908779E+33</v>
      </c>
      <c r="E285" s="1">
        <f t="shared" si="86"/>
        <v>0</v>
      </c>
      <c r="F285" s="1">
        <f t="shared" si="87"/>
        <v>3.123611242415135E+48</v>
      </c>
      <c r="G285" s="1">
        <f t="shared" si="79"/>
        <v>0</v>
      </c>
      <c r="H285" s="1">
        <f t="shared" si="80"/>
        <v>2.7395230534090367E+19</v>
      </c>
      <c r="I285" s="1">
        <f t="shared" si="81"/>
        <v>-7.57296958347855E+33</v>
      </c>
      <c r="J285" s="1">
        <f t="shared" si="82"/>
        <v>-3.778652487460707E+33</v>
      </c>
      <c r="K285" s="1">
        <f t="shared" si="83"/>
        <v>1.6931763783592617E+31</v>
      </c>
      <c r="L285" s="1">
        <f t="shared" si="88"/>
        <v>9.999734756584376E+20</v>
      </c>
      <c r="AA285" s="1">
        <f t="shared" si="89"/>
        <v>1.1882328481833182E+22</v>
      </c>
    </row>
    <row r="286" spans="1:27" ht="13.5">
      <c r="A286" s="1">
        <f t="shared" si="90"/>
        <v>7.240000000000064E-15</v>
      </c>
      <c r="B286" s="1">
        <f t="shared" si="84"/>
        <v>-9.999999999999768E-18</v>
      </c>
      <c r="C286" s="1">
        <f t="shared" si="91"/>
        <v>2.7480797610988413E+19</v>
      </c>
      <c r="D286" s="1">
        <f t="shared" si="85"/>
        <v>-7.574319360332929E+33</v>
      </c>
      <c r="E286" s="1">
        <f t="shared" si="86"/>
        <v>0</v>
      </c>
      <c r="F286" s="1">
        <f t="shared" si="87"/>
        <v>3.140886640357355E+48</v>
      </c>
      <c r="G286" s="1">
        <f t="shared" si="79"/>
        <v>0</v>
      </c>
      <c r="H286" s="1">
        <f t="shared" si="80"/>
        <v>2.747096022992515E+19</v>
      </c>
      <c r="I286" s="1">
        <f t="shared" si="81"/>
        <v>-7.604414419843658E+33</v>
      </c>
      <c r="J286" s="1">
        <f t="shared" si="82"/>
        <v>-3.794331523470291E+33</v>
      </c>
      <c r="K286" s="1">
        <f t="shared" si="83"/>
        <v>1.7061195188665158E+31</v>
      </c>
      <c r="L286" s="1">
        <f t="shared" si="88"/>
        <v>9.999734756584376E+20</v>
      </c>
      <c r="AA286" s="1">
        <f t="shared" si="89"/>
        <v>1.186593906323755E+22</v>
      </c>
    </row>
    <row r="287" spans="1:27" ht="13.5">
      <c r="A287" s="1">
        <f t="shared" si="90"/>
        <v>7.230000000000064E-15</v>
      </c>
      <c r="B287" s="1">
        <f t="shared" si="84"/>
        <v>-9.999999999999768E-18</v>
      </c>
      <c r="C287" s="1">
        <f t="shared" si="91"/>
        <v>2.7556854893255774E+19</v>
      </c>
      <c r="D287" s="1">
        <f t="shared" si="85"/>
        <v>-7.605728226736501E+33</v>
      </c>
      <c r="E287" s="1">
        <f t="shared" si="86"/>
        <v>0</v>
      </c>
      <c r="F287" s="1">
        <f t="shared" si="87"/>
        <v>3.1582816324542813E+48</v>
      </c>
      <c r="G287" s="1">
        <f t="shared" si="79"/>
        <v>0</v>
      </c>
      <c r="H287" s="1">
        <f t="shared" si="80"/>
        <v>2.7547004374123586E+19</v>
      </c>
      <c r="I287" s="1">
        <f t="shared" si="81"/>
        <v>-7.636033586414565E+33</v>
      </c>
      <c r="J287" s="1">
        <f t="shared" si="82"/>
        <v>-3.810097423806824E+33</v>
      </c>
      <c r="K287" s="1">
        <f t="shared" si="83"/>
        <v>1.7191522435153072E+31</v>
      </c>
      <c r="L287" s="1">
        <f t="shared" si="88"/>
        <v>9.999734756584376E+20</v>
      </c>
      <c r="AA287" s="1">
        <f t="shared" si="89"/>
        <v>1.1849549644641918E+22</v>
      </c>
    </row>
    <row r="288" spans="1:27" ht="13.5">
      <c r="A288" s="1">
        <f t="shared" si="90"/>
        <v>7.220000000000064E-15</v>
      </c>
      <c r="B288" s="1">
        <f t="shared" si="84"/>
        <v>-9.999999999999768E-18</v>
      </c>
      <c r="C288" s="1">
        <f t="shared" si="91"/>
        <v>2.7633228003686384E+19</v>
      </c>
      <c r="D288" s="1">
        <f t="shared" si="85"/>
        <v>-7.637311043061043E+33</v>
      </c>
      <c r="E288" s="1">
        <f t="shared" si="86"/>
        <v>0</v>
      </c>
      <c r="F288" s="1">
        <f t="shared" si="87"/>
        <v>3.1757972135951275E+48</v>
      </c>
      <c r="G288" s="1">
        <f t="shared" si="79"/>
        <v>0</v>
      </c>
      <c r="H288" s="1">
        <f t="shared" si="80"/>
        <v>2.762336470998773E+19</v>
      </c>
      <c r="I288" s="1">
        <f t="shared" si="81"/>
        <v>-7.667828292980914E+33</v>
      </c>
      <c r="J288" s="1">
        <f t="shared" si="82"/>
        <v>-3.825950790856992E+33</v>
      </c>
      <c r="K288" s="1">
        <f t="shared" si="83"/>
        <v>1.7322752973898051E+31</v>
      </c>
      <c r="L288" s="1">
        <f t="shared" si="88"/>
        <v>9.999734756584376E+20</v>
      </c>
      <c r="AA288" s="1">
        <f t="shared" si="89"/>
        <v>1.1833160226046285E+22</v>
      </c>
    </row>
    <row r="289" spans="1:27" ht="13.5">
      <c r="A289" s="1">
        <f t="shared" si="90"/>
        <v>7.210000000000065E-15</v>
      </c>
      <c r="B289" s="1">
        <f t="shared" si="84"/>
        <v>-9.999999999999768E-18</v>
      </c>
      <c r="C289" s="1">
        <f t="shared" si="91"/>
        <v>2.7709918693838352E+19</v>
      </c>
      <c r="D289" s="1">
        <f t="shared" si="85"/>
        <v>-7.669069015196993E+33</v>
      </c>
      <c r="E289" s="1">
        <f t="shared" si="86"/>
        <v>0</v>
      </c>
      <c r="F289" s="1">
        <f t="shared" si="87"/>
        <v>3.193434388338268E+48</v>
      </c>
      <c r="G289" s="1">
        <f t="shared" si="79"/>
        <v>0</v>
      </c>
      <c r="H289" s="1">
        <f t="shared" si="80"/>
        <v>2.7700042992917537E+19</v>
      </c>
      <c r="I289" s="1">
        <f t="shared" si="81"/>
        <v>-7.699799759412197E+33</v>
      </c>
      <c r="J289" s="1">
        <f t="shared" si="82"/>
        <v>-3.841892232027363E+33</v>
      </c>
      <c r="K289" s="1">
        <f t="shared" si="83"/>
        <v>1.7454894328140648E+31</v>
      </c>
      <c r="L289" s="1">
        <f t="shared" si="88"/>
        <v>9.999734756584376E+20</v>
      </c>
      <c r="AA289" s="1">
        <f t="shared" si="89"/>
        <v>1.1816770807450655E+22</v>
      </c>
    </row>
    <row r="290" spans="1:27" ht="13.5">
      <c r="A290" s="1">
        <f t="shared" si="90"/>
        <v>7.200000000000065E-15</v>
      </c>
      <c r="B290" s="1">
        <f t="shared" si="84"/>
        <v>-9.999999999999768E-18</v>
      </c>
      <c r="C290" s="1">
        <f t="shared" si="91"/>
        <v>2.7786928727429153E+19</v>
      </c>
      <c r="D290" s="1">
        <f t="shared" si="85"/>
        <v>-7.701003359080375E+33</v>
      </c>
      <c r="E290" s="1">
        <f t="shared" si="86"/>
        <v>0</v>
      </c>
      <c r="F290" s="1">
        <f t="shared" si="87"/>
        <v>3.2111941710187826E+48</v>
      </c>
      <c r="G290" s="1">
        <f t="shared" si="79"/>
        <v>0</v>
      </c>
      <c r="H290" s="1">
        <f t="shared" si="80"/>
        <v>2.7777040990511657E+19</v>
      </c>
      <c r="I290" s="1">
        <f t="shared" si="81"/>
        <v>-7.731949215771622E+33</v>
      </c>
      <c r="J290" s="1">
        <f t="shared" si="82"/>
        <v>-3.8579223597932507E+33</v>
      </c>
      <c r="K290" s="1">
        <f t="shared" si="83"/>
        <v>1.75879540943204E+31</v>
      </c>
      <c r="L290" s="1">
        <f t="shared" si="88"/>
        <v>9.999734756584376E+20</v>
      </c>
      <c r="AA290" s="1">
        <f t="shared" si="89"/>
        <v>1.1800381388855022E+22</v>
      </c>
    </row>
    <row r="291" spans="1:27" ht="13.5">
      <c r="A291" s="1">
        <f t="shared" si="90"/>
        <v>7.190000000000065E-15</v>
      </c>
      <c r="B291" s="1">
        <f t="shared" si="84"/>
        <v>-9.999999999999768E-18</v>
      </c>
      <c r="C291" s="1">
        <f t="shared" si="91"/>
        <v>2.7864259880437055E+19</v>
      </c>
      <c r="D291" s="1">
        <f t="shared" si="85"/>
        <v>-7.733115300790562E+33</v>
      </c>
      <c r="E291" s="1">
        <f t="shared" si="86"/>
        <v>0</v>
      </c>
      <c r="F291" s="1">
        <f t="shared" si="87"/>
        <v>3.229077585857355E+48</v>
      </c>
      <c r="G291" s="1">
        <f t="shared" si="79"/>
        <v>0</v>
      </c>
      <c r="H291" s="1">
        <f t="shared" si="80"/>
        <v>2.785436048266937E+19</v>
      </c>
      <c r="I291" s="1">
        <f t="shared" si="81"/>
        <v>-7.764277902404993E+33</v>
      </c>
      <c r="J291" s="1">
        <f t="shared" si="82"/>
        <v>-3.8740417917481387E+33</v>
      </c>
      <c r="K291" s="1">
        <f t="shared" si="83"/>
        <v>1.7721939942901322E+31</v>
      </c>
      <c r="L291" s="1">
        <f t="shared" si="88"/>
        <v>9.999734756584376E+20</v>
      </c>
      <c r="AA291" s="1">
        <f t="shared" si="89"/>
        <v>1.1783991970259391E+22</v>
      </c>
    </row>
    <row r="292" spans="1:27" ht="13.5">
      <c r="A292" s="1">
        <f t="shared" si="90"/>
        <v>7.180000000000065E-15</v>
      </c>
      <c r="B292" s="1">
        <f t="shared" si="84"/>
        <v>-9.999999999999768E-18</v>
      </c>
      <c r="C292" s="1">
        <f t="shared" si="91"/>
        <v>2.7941913941203546E+19</v>
      </c>
      <c r="D292" s="1">
        <f t="shared" si="85"/>
        <v>-7.765406076649135E+33</v>
      </c>
      <c r="E292" s="1">
        <f t="shared" si="86"/>
        <v>0</v>
      </c>
      <c r="F292" s="1">
        <f t="shared" si="87"/>
        <v>3.247085667070527E+48</v>
      </c>
      <c r="G292" s="1">
        <f t="shared" si="79"/>
        <v>0</v>
      </c>
      <c r="H292" s="1">
        <f t="shared" si="80"/>
        <v>2.793200326169342E+19</v>
      </c>
      <c r="I292" s="1">
        <f t="shared" si="81"/>
        <v>-7.796787070045979E+33</v>
      </c>
      <c r="J292" s="1">
        <f t="shared" si="82"/>
        <v>-3.890251150653644E+33</v>
      </c>
      <c r="K292" s="1">
        <f t="shared" si="83"/>
        <v>1.7856859619191637E+31</v>
      </c>
      <c r="L292" s="1">
        <f t="shared" si="88"/>
        <v>9.999734756584376E+20</v>
      </c>
      <c r="AA292" s="1">
        <f t="shared" si="89"/>
        <v>1.1767602551663758E+22</v>
      </c>
    </row>
    <row r="293" spans="1:27" ht="13.5">
      <c r="A293" s="1">
        <f t="shared" si="90"/>
        <v>7.170000000000066E-15</v>
      </c>
      <c r="B293" s="1">
        <f t="shared" si="84"/>
        <v>-9.999999999999768E-18</v>
      </c>
      <c r="C293" s="1">
        <f t="shared" si="91"/>
        <v>2.801989271053674E+19</v>
      </c>
      <c r="D293" s="1">
        <f t="shared" si="85"/>
        <v>-7.79787693331984E+33</v>
      </c>
      <c r="E293" s="1">
        <f t="shared" si="86"/>
        <v>0</v>
      </c>
      <c r="F293" s="1">
        <f t="shared" si="87"/>
        <v>3.265219458982354E+48</v>
      </c>
      <c r="G293" s="1">
        <f t="shared" si="79"/>
        <v>0</v>
      </c>
      <c r="H293" s="1">
        <f t="shared" si="80"/>
        <v>2.8009971132393878E+19</v>
      </c>
      <c r="I293" s="1">
        <f t="shared" si="81"/>
        <v>-7.829477979916879E+33</v>
      </c>
      <c r="J293" s="1">
        <f t="shared" si="82"/>
        <v>-3.9065510644900446E+33</v>
      </c>
      <c r="K293" s="1">
        <f t="shared" si="83"/>
        <v>1.799272094417272E+31</v>
      </c>
      <c r="L293" s="1">
        <f t="shared" si="88"/>
        <v>9.999734756584376E+20</v>
      </c>
      <c r="AA293" s="1">
        <f t="shared" si="89"/>
        <v>1.1751213133068128E+22</v>
      </c>
    </row>
    <row r="294" spans="1:27" ht="13.5">
      <c r="A294" s="1">
        <f t="shared" si="90"/>
        <v>7.160000000000066E-15</v>
      </c>
      <c r="B294" s="1">
        <f t="shared" si="84"/>
        <v>-9.999999999999768E-18</v>
      </c>
      <c r="C294" s="1">
        <f t="shared" si="91"/>
        <v>2.8098198001815835E+19</v>
      </c>
      <c r="D294" s="1">
        <f t="shared" si="85"/>
        <v>-7.830529127909663E+33</v>
      </c>
      <c r="E294" s="1">
        <f t="shared" si="86"/>
        <v>0</v>
      </c>
      <c r="F294" s="1">
        <f t="shared" si="87"/>
        <v>3.2834800161374484E+48</v>
      </c>
      <c r="G294" s="1">
        <f t="shared" si="79"/>
        <v>0</v>
      </c>
      <c r="H294" s="1">
        <f t="shared" si="80"/>
        <v>2.8088265912193044E+19</v>
      </c>
      <c r="I294" s="1">
        <f t="shared" si="81"/>
        <v>-7.86235190382856E+33</v>
      </c>
      <c r="J294" s="1">
        <f t="shared" si="82"/>
        <v>-3.922942166507372E+33</v>
      </c>
      <c r="K294" s="1">
        <f t="shared" si="83"/>
        <v>1.8129531815358033E+31</v>
      </c>
      <c r="L294" s="1">
        <f t="shared" si="88"/>
        <v>9.999734756584376E+20</v>
      </c>
      <c r="AA294" s="1">
        <f t="shared" si="89"/>
        <v>1.1734823714472497E+22</v>
      </c>
    </row>
    <row r="295" spans="1:27" ht="13.5">
      <c r="A295" s="1">
        <f t="shared" si="90"/>
        <v>7.150000000000066E-15</v>
      </c>
      <c r="B295" s="1">
        <f t="shared" si="84"/>
        <v>-9.999999999999768E-18</v>
      </c>
      <c r="C295" s="1">
        <f t="shared" si="91"/>
        <v>2.8176831641096544E+19</v>
      </c>
      <c r="D295" s="1">
        <f t="shared" si="85"/>
        <v>-7.863363928071036E+33</v>
      </c>
      <c r="E295" s="1">
        <f t="shared" si="86"/>
        <v>0</v>
      </c>
      <c r="F295" s="1">
        <f t="shared" si="87"/>
        <v>3.30186840341546E+48</v>
      </c>
      <c r="G295" s="1">
        <f t="shared" si="79"/>
        <v>0</v>
      </c>
      <c r="H295" s="1">
        <f t="shared" si="80"/>
        <v>2.816688943123133E+19</v>
      </c>
      <c r="I295" s="1">
        <f t="shared" si="81"/>
        <v>-7.89541012429064E+33</v>
      </c>
      <c r="J295" s="1">
        <f t="shared" si="82"/>
        <v>-3.9394250952770727E+33</v>
      </c>
      <c r="K295" s="1">
        <f t="shared" si="83"/>
        <v>1.8267300207643971E+31</v>
      </c>
      <c r="L295" s="1">
        <f t="shared" si="88"/>
        <v>9.999734756584376E+20</v>
      </c>
      <c r="AA295" s="1">
        <f t="shared" si="89"/>
        <v>1.1718434295876864E+22</v>
      </c>
    </row>
    <row r="296" spans="1:27" ht="13.5">
      <c r="A296" s="1">
        <f t="shared" si="90"/>
        <v>7.140000000000066E-15</v>
      </c>
      <c r="B296" s="1">
        <f t="shared" si="84"/>
        <v>-9.999999999999768E-18</v>
      </c>
      <c r="C296" s="1">
        <f t="shared" si="91"/>
        <v>2.8255795467217592E+19</v>
      </c>
      <c r="D296" s="1">
        <f t="shared" si="85"/>
        <v>-7.896382612105191E+33</v>
      </c>
      <c r="E296" s="1">
        <f t="shared" si="86"/>
        <v>0</v>
      </c>
      <c r="F296" s="1">
        <f t="shared" si="87"/>
        <v>3.320385696146992E+48</v>
      </c>
      <c r="G296" s="1">
        <f t="shared" si="79"/>
        <v>0</v>
      </c>
      <c r="H296" s="1">
        <f t="shared" si="80"/>
        <v>2.8245843532474233E+19</v>
      </c>
      <c r="I296" s="1">
        <f t="shared" si="81"/>
        <v>-7.928653934610616E+33</v>
      </c>
      <c r="J296" s="1">
        <f t="shared" si="82"/>
        <v>-3.9560004947442535E+33</v>
      </c>
      <c r="K296" s="1">
        <f t="shared" si="83"/>
        <v>1.8406034174173411E+31</v>
      </c>
      <c r="L296" s="1">
        <f t="shared" si="88"/>
        <v>9.999734756584376E+20</v>
      </c>
      <c r="AA296" s="1">
        <f t="shared" si="89"/>
        <v>1.1702044877281233E+22</v>
      </c>
    </row>
    <row r="297" spans="1:27" ht="13.5">
      <c r="A297" s="1">
        <f t="shared" si="90"/>
        <v>7.130000000000067E-15</v>
      </c>
      <c r="B297" s="1">
        <f t="shared" si="84"/>
        <v>-9.999999999999768E-18</v>
      </c>
      <c r="C297" s="1">
        <f t="shared" si="91"/>
        <v>2.8335091331908256E+19</v>
      </c>
      <c r="D297" s="1">
        <f t="shared" si="85"/>
        <v>-7.92958646906666E+33</v>
      </c>
      <c r="E297" s="1">
        <f t="shared" si="86"/>
        <v>0</v>
      </c>
      <c r="F297" s="1">
        <f t="shared" si="87"/>
        <v>3.339032980230993E+48</v>
      </c>
      <c r="G297" s="1">
        <f t="shared" si="79"/>
        <v>0</v>
      </c>
      <c r="H297" s="1">
        <f t="shared" si="80"/>
        <v>2.8325130071820337E+19</v>
      </c>
      <c r="I297" s="1">
        <f t="shared" si="81"/>
        <v>-7.962084639001989E+33</v>
      </c>
      <c r="J297" s="1">
        <f t="shared" si="82"/>
        <v>-3.972669014280515E+33</v>
      </c>
      <c r="K297" s="1">
        <f t="shared" si="83"/>
        <v>1.8545741847223453E+31</v>
      </c>
      <c r="L297" s="1">
        <f t="shared" si="88"/>
        <v>9.999734756584376E+20</v>
      </c>
      <c r="AA297" s="1">
        <f t="shared" si="89"/>
        <v>1.1685655458685603E+22</v>
      </c>
    </row>
    <row r="298" spans="1:27" ht="13.5">
      <c r="A298" s="1">
        <f t="shared" si="90"/>
        <v>7.120000000000067E-15</v>
      </c>
      <c r="B298" s="1">
        <f t="shared" si="84"/>
        <v>-9.999999999999768E-18</v>
      </c>
      <c r="C298" s="1">
        <f t="shared" si="91"/>
        <v>2.8414721099896943E+19</v>
      </c>
      <c r="D298" s="1">
        <f t="shared" si="85"/>
        <v>-7.962976798868969E+33</v>
      </c>
      <c r="E298" s="1">
        <f t="shared" si="86"/>
        <v>0</v>
      </c>
      <c r="F298" s="1">
        <f t="shared" si="87"/>
        <v>3.3578113522536194E+48</v>
      </c>
      <c r="G298" s="1">
        <f t="shared" si="79"/>
        <v>0</v>
      </c>
      <c r="H298" s="1">
        <f t="shared" si="80"/>
        <v>2.8404750918210355E+19</v>
      </c>
      <c r="I298" s="1">
        <f t="shared" si="81"/>
        <v>-7.995703552693638E+33</v>
      </c>
      <c r="J298" s="1">
        <f t="shared" si="82"/>
        <v>-3.989431308737372E+33</v>
      </c>
      <c r="K298" s="1">
        <f t="shared" si="83"/>
        <v>1.8686431439086256E+31</v>
      </c>
      <c r="L298" s="1">
        <f t="shared" si="88"/>
        <v>9.999734756584376E+20</v>
      </c>
      <c r="AA298" s="1">
        <f t="shared" si="89"/>
        <v>1.166926604008997E+22</v>
      </c>
    </row>
    <row r="299" spans="1:27" ht="13.5">
      <c r="A299" s="1">
        <f t="shared" si="90"/>
        <v>7.110000000000067E-15</v>
      </c>
      <c r="B299" s="1">
        <f t="shared" si="84"/>
        <v>-9.999999999999768E-18</v>
      </c>
      <c r="C299" s="1">
        <f t="shared" si="91"/>
        <v>2.8494686649020854E+19</v>
      </c>
      <c r="D299" s="1">
        <f t="shared" si="85"/>
        <v>-7.996554912391504E+33</v>
      </c>
      <c r="E299" s="1">
        <f t="shared" si="86"/>
        <v>0</v>
      </c>
      <c r="F299" s="1">
        <f t="shared" si="87"/>
        <v>3.376721919608616E+48</v>
      </c>
      <c r="G299" s="1">
        <f t="shared" si="79"/>
        <v>0</v>
      </c>
      <c r="H299" s="1">
        <f t="shared" si="80"/>
        <v>2.848470795373729E+19</v>
      </c>
      <c r="I299" s="1">
        <f t="shared" si="81"/>
        <v>-8.029512002035489E+33</v>
      </c>
      <c r="J299" s="1">
        <f t="shared" si="82"/>
        <v>-4.0062880385002846E+33</v>
      </c>
      <c r="K299" s="1">
        <f t="shared" si="83"/>
        <v>1.8828111242978693E+31</v>
      </c>
      <c r="L299" s="1">
        <f t="shared" si="88"/>
        <v>9.999734756584376E+20</v>
      </c>
      <c r="AA299" s="1">
        <f t="shared" si="89"/>
        <v>1.165287662149434E+22</v>
      </c>
    </row>
    <row r="300" spans="1:27" ht="13.5">
      <c r="A300" s="1">
        <f t="shared" si="90"/>
        <v>7.100000000000067E-15</v>
      </c>
      <c r="B300" s="1">
        <f t="shared" si="84"/>
        <v>-9.999999999999768E-18</v>
      </c>
      <c r="C300" s="1">
        <f t="shared" si="91"/>
        <v>2.857498987033673E+19</v>
      </c>
      <c r="D300" s="1">
        <f t="shared" si="85"/>
        <v>-8.030322131587589E+33</v>
      </c>
      <c r="E300" s="1">
        <f t="shared" si="86"/>
        <v>0</v>
      </c>
      <c r="F300" s="1">
        <f t="shared" si="87"/>
        <v>3.3957658006192236E+48</v>
      </c>
      <c r="G300" s="1">
        <f t="shared" si="79"/>
        <v>0</v>
      </c>
      <c r="H300" s="1">
        <f t="shared" si="80"/>
        <v>2.8565003073757643E+19</v>
      </c>
      <c r="I300" s="1">
        <f t="shared" si="81"/>
        <v>-8.063511324609928E+33</v>
      </c>
      <c r="J300" s="1">
        <f t="shared" si="82"/>
        <v>-4.023239869543292E+33</v>
      </c>
      <c r="K300" s="1">
        <f t="shared" si="83"/>
        <v>1.8970789633948545E+31</v>
      </c>
      <c r="L300" s="1">
        <f t="shared" si="88"/>
        <v>9.999734756584376E+20</v>
      </c>
      <c r="AA300" s="1">
        <f t="shared" si="89"/>
        <v>1.1636487202898709E+22</v>
      </c>
    </row>
    <row r="301" spans="1:27" ht="13.5">
      <c r="A301" s="1">
        <f t="shared" si="90"/>
        <v>7.0900000000000675E-15</v>
      </c>
      <c r="B301" s="1">
        <f t="shared" si="84"/>
        <v>-9.999999999999768E-18</v>
      </c>
      <c r="C301" s="1">
        <f t="shared" si="91"/>
        <v>2.8655632668232663E+19</v>
      </c>
      <c r="D301" s="1">
        <f t="shared" si="85"/>
        <v>-8.064279789593781E+33</v>
      </c>
      <c r="E301" s="1">
        <f t="shared" si="86"/>
        <v>0</v>
      </c>
      <c r="F301" s="1">
        <f t="shared" si="87"/>
        <v>3.414944124661624E+48</v>
      </c>
      <c r="G301" s="1">
        <f t="shared" si="79"/>
        <v>0</v>
      </c>
      <c r="H301" s="1">
        <f t="shared" si="80"/>
        <v>2.864563818700374E+19</v>
      </c>
      <c r="I301" s="1">
        <f t="shared" si="81"/>
        <v>-8.097702869343215E+33</v>
      </c>
      <c r="J301" s="1">
        <f t="shared" si="82"/>
        <v>-4.040287473484269E+33</v>
      </c>
      <c r="K301" s="1">
        <f t="shared" si="83"/>
        <v>1.9114475069799148E+31</v>
      </c>
      <c r="L301" s="1">
        <f t="shared" si="88"/>
        <v>9.999734756584376E+20</v>
      </c>
      <c r="AA301" s="1">
        <f t="shared" si="89"/>
        <v>1.1620097784303076E+22</v>
      </c>
    </row>
    <row r="302" spans="1:27" ht="13.5">
      <c r="A302" s="1">
        <f t="shared" si="90"/>
        <v>7.080000000000068E-15</v>
      </c>
      <c r="B302" s="1">
        <f t="shared" si="84"/>
        <v>-9.999999999999768E-18</v>
      </c>
      <c r="C302" s="1">
        <f t="shared" si="91"/>
        <v>2.8736616960541065E+19</v>
      </c>
      <c r="D302" s="1">
        <f t="shared" si="85"/>
        <v>-8.098429230840396E+33</v>
      </c>
      <c r="E302" s="1">
        <f t="shared" si="86"/>
        <v>0</v>
      </c>
      <c r="F302" s="1">
        <f t="shared" si="87"/>
        <v>3.43425803228997E+48</v>
      </c>
      <c r="G302" s="1">
        <f t="shared" si="79"/>
        <v>0</v>
      </c>
      <c r="H302" s="1">
        <f t="shared" si="80"/>
        <v>2.872661521569717E+19</v>
      </c>
      <c r="I302" s="1">
        <f t="shared" si="81"/>
        <v>-8.132087996617302E+33</v>
      </c>
      <c r="J302" s="1">
        <f t="shared" si="82"/>
        <v>-4.0574315276408046E+33</v>
      </c>
      <c r="K302" s="1">
        <f t="shared" si="83"/>
        <v>1.9259176092030172E+31</v>
      </c>
      <c r="L302" s="1">
        <f t="shared" si="88"/>
        <v>9.999734756584376E+20</v>
      </c>
      <c r="AA302" s="1">
        <f t="shared" si="89"/>
        <v>1.1603708365707445E+22</v>
      </c>
    </row>
    <row r="303" spans="1:27" ht="13.5">
      <c r="A303" s="1">
        <f t="shared" si="90"/>
        <v>7.070000000000068E-15</v>
      </c>
      <c r="B303" s="1">
        <f t="shared" si="84"/>
        <v>-9.999999999999768E-18</v>
      </c>
      <c r="C303" s="1">
        <f t="shared" si="91"/>
        <v>2.8817944678652695E+19</v>
      </c>
      <c r="D303" s="1">
        <f t="shared" si="85"/>
        <v>-8.132771811163295E+33</v>
      </c>
      <c r="E303" s="1">
        <f t="shared" si="86"/>
        <v>0</v>
      </c>
      <c r="F303" s="1">
        <f t="shared" si="87"/>
        <v>3.453708675363003E+48</v>
      </c>
      <c r="G303" s="1">
        <f t="shared" si="79"/>
        <v>0</v>
      </c>
      <c r="H303" s="1">
        <f t="shared" si="80"/>
        <v>2.880793609566334E+19</v>
      </c>
      <c r="I303" s="1">
        <f t="shared" si="81"/>
        <v>-8.166668078383293E+33</v>
      </c>
      <c r="J303" s="1">
        <f t="shared" si="82"/>
        <v>-4.0746727150867136E+33</v>
      </c>
      <c r="K303" s="1">
        <f t="shared" si="83"/>
        <v>1.9404901326780716E+31</v>
      </c>
      <c r="L303" s="1">
        <f t="shared" si="88"/>
        <v>9.999734756584376E+20</v>
      </c>
      <c r="AA303" s="1">
        <f t="shared" si="89"/>
        <v>1.1587318947111814E+22</v>
      </c>
    </row>
    <row r="304" spans="1:27" ht="13.5">
      <c r="A304" s="1">
        <f t="shared" si="90"/>
        <v>7.060000000000068E-15</v>
      </c>
      <c r="B304" s="1">
        <f t="shared" si="84"/>
        <v>-9.999999999999768E-18</v>
      </c>
      <c r="C304" s="1">
        <f t="shared" si="91"/>
        <v>2.8899617767631864E+19</v>
      </c>
      <c r="D304" s="1">
        <f t="shared" si="85"/>
        <v>-8.167308897916924E+33</v>
      </c>
      <c r="E304" s="1">
        <f t="shared" si="86"/>
        <v>0</v>
      </c>
      <c r="F304" s="1">
        <f t="shared" si="87"/>
        <v>3.4732972171722844E+48</v>
      </c>
      <c r="G304" s="1">
        <f t="shared" si="79"/>
        <v>0</v>
      </c>
      <c r="H304" s="1">
        <f t="shared" si="80"/>
        <v>2.8889602776447173E+19</v>
      </c>
      <c r="I304" s="1">
        <f t="shared" si="81"/>
        <v>-8.20144449827818E+33</v>
      </c>
      <c r="J304" s="1">
        <f t="shared" si="82"/>
        <v>-4.092011724709192E+33</v>
      </c>
      <c r="K304" s="1">
        <f t="shared" si="83"/>
        <v>1.955165948579084E+31</v>
      </c>
      <c r="L304" s="1">
        <f t="shared" si="88"/>
        <v>9.999734756584376E+20</v>
      </c>
      <c r="AA304" s="1">
        <f t="shared" si="89"/>
        <v>1.1570929528516181E+22</v>
      </c>
    </row>
    <row r="305" spans="1:27" ht="13.5">
      <c r="A305" s="1">
        <f t="shared" si="90"/>
        <v>7.0500000000000684E-15</v>
      </c>
      <c r="B305" s="1">
        <f t="shared" si="84"/>
        <v>-9.999999999999768E-18</v>
      </c>
      <c r="C305" s="1">
        <f t="shared" si="91"/>
        <v>2.898163818633275E+19</v>
      </c>
      <c r="D305" s="1">
        <f t="shared" si="85"/>
        <v>-8.202041870088646E+33</v>
      </c>
      <c r="E305" s="1">
        <f t="shared" si="86"/>
        <v>0</v>
      </c>
      <c r="F305" s="1">
        <f t="shared" si="87"/>
        <v>3.493024832572068E+48</v>
      </c>
      <c r="G305" s="1">
        <f t="shared" si="79"/>
        <v>0</v>
      </c>
      <c r="H305" s="1">
        <f t="shared" si="80"/>
        <v>2.8971617221429953E+19</v>
      </c>
      <c r="I305" s="1">
        <f t="shared" si="81"/>
        <v>-8.236418651737483E+33</v>
      </c>
      <c r="J305" s="1">
        <f t="shared" si="82"/>
        <v>-4.10944925126662E+33</v>
      </c>
      <c r="K305" s="1">
        <f t="shared" si="83"/>
        <v>1.9699459367373482E+31</v>
      </c>
      <c r="L305" s="1">
        <f t="shared" si="88"/>
        <v>9.999734756584376E+20</v>
      </c>
      <c r="AA305" s="1">
        <f t="shared" si="89"/>
        <v>1.155454010992055E+22</v>
      </c>
    </row>
    <row r="306" spans="1:27" ht="13.5">
      <c r="A306" s="1">
        <f t="shared" si="90"/>
        <v>7.040000000000069E-15</v>
      </c>
      <c r="B306" s="1">
        <f t="shared" si="84"/>
        <v>-9.999999999999768E-18</v>
      </c>
      <c r="C306" s="1">
        <f t="shared" si="91"/>
        <v>2.906400790751689E+19</v>
      </c>
      <c r="D306" s="1">
        <f t="shared" si="85"/>
        <v>-8.236972118414366E+33</v>
      </c>
      <c r="E306" s="1">
        <f t="shared" si="86"/>
        <v>0</v>
      </c>
      <c r="F306" s="1">
        <f t="shared" si="87"/>
        <v>3.5128927081108315E+48</v>
      </c>
      <c r="G306" s="1">
        <f t="shared" si="79"/>
        <v>0</v>
      </c>
      <c r="H306" s="1">
        <f t="shared" si="80"/>
        <v>2.9053981407947325E+19</v>
      </c>
      <c r="I306" s="1">
        <f t="shared" si="81"/>
        <v>-8.271591946116083E+33</v>
      </c>
      <c r="J306" s="1">
        <f t="shared" si="82"/>
        <v>-4.126985995447023E+33</v>
      </c>
      <c r="K306" s="1">
        <f t="shared" si="83"/>
        <v>1.9848309857396742E+31</v>
      </c>
      <c r="L306" s="1">
        <f t="shared" si="88"/>
        <v>9.999734756584376E+20</v>
      </c>
      <c r="AA306" s="1">
        <f t="shared" si="89"/>
        <v>1.153815069132492E+22</v>
      </c>
    </row>
    <row r="307" spans="1:27" ht="13.5">
      <c r="A307" s="1">
        <f t="shared" si="90"/>
        <v>7.030000000000069E-15</v>
      </c>
      <c r="B307" s="1">
        <f t="shared" si="84"/>
        <v>-9.999999999999768E-18</v>
      </c>
      <c r="C307" s="1">
        <f t="shared" si="91"/>
        <v>2.9146728917971845E+19</v>
      </c>
      <c r="D307" s="1">
        <f t="shared" si="85"/>
        <v>-8.272101045495474E+33</v>
      </c>
      <c r="E307" s="1">
        <f t="shared" si="86"/>
        <v>0</v>
      </c>
      <c r="F307" s="1">
        <f t="shared" si="87"/>
        <v>3.5329020421645046E+48</v>
      </c>
      <c r="G307" s="1">
        <f t="shared" si="79"/>
        <v>0</v>
      </c>
      <c r="H307" s="1">
        <f t="shared" si="80"/>
        <v>2.9136697327408484E+19</v>
      </c>
      <c r="I307" s="1">
        <f t="shared" si="81"/>
        <v>-8.306965800807002E+33</v>
      </c>
      <c r="J307" s="1">
        <f t="shared" si="82"/>
        <v>-4.1446226639271975E+33</v>
      </c>
      <c r="K307" s="1">
        <f t="shared" si="83"/>
        <v>1.9998219930290386E+31</v>
      </c>
      <c r="L307" s="1">
        <f t="shared" si="88"/>
        <v>9.999734756584376E+20</v>
      </c>
      <c r="AA307" s="1">
        <f t="shared" si="89"/>
        <v>1.1521761272729287E+22</v>
      </c>
    </row>
    <row r="308" spans="1:27" ht="13.5">
      <c r="A308" s="1">
        <f t="shared" si="90"/>
        <v>7.020000000000069E-15</v>
      </c>
      <c r="B308" s="1">
        <f t="shared" si="84"/>
        <v>-9.999999999999768E-18</v>
      </c>
      <c r="C308" s="1">
        <f t="shared" si="91"/>
        <v>2.9229803218631012E+19</v>
      </c>
      <c r="D308" s="1">
        <f t="shared" si="85"/>
        <v>-8.307430065917118E+33</v>
      </c>
      <c r="E308" s="1">
        <f t="shared" si="86"/>
        <v>0</v>
      </c>
      <c r="F308" s="1">
        <f t="shared" si="87"/>
        <v>3.5530540450713884E+48</v>
      </c>
      <c r="G308" s="1">
        <f t="shared" si="79"/>
        <v>0</v>
      </c>
      <c r="H308" s="1">
        <f t="shared" si="80"/>
        <v>2.9219766985416552E+19</v>
      </c>
      <c r="I308" s="1">
        <f t="shared" si="81"/>
        <v>-8.342541647358556E+33</v>
      </c>
      <c r="J308" s="1">
        <f t="shared" si="82"/>
        <v>-4.162359969432516E+33</v>
      </c>
      <c r="K308" s="1">
        <f t="shared" si="83"/>
        <v>2.014919865004082E+31</v>
      </c>
      <c r="L308" s="1">
        <f t="shared" si="88"/>
        <v>9.999734756584376E+20</v>
      </c>
      <c r="AA308" s="1">
        <f t="shared" si="89"/>
        <v>1.1505371854133657E+22</v>
      </c>
    </row>
    <row r="309" spans="1:27" ht="13.5">
      <c r="A309" s="1">
        <f t="shared" si="90"/>
        <v>7.010000000000069E-15</v>
      </c>
      <c r="B309" s="1">
        <f t="shared" si="84"/>
        <v>-9.999999999999768E-18</v>
      </c>
      <c r="C309" s="1">
        <f t="shared" si="91"/>
        <v>2.931323282469469E+19</v>
      </c>
      <c r="D309" s="1">
        <f t="shared" si="85"/>
        <v>-8.342960606367831E+33</v>
      </c>
      <c r="E309" s="1">
        <f t="shared" si="86"/>
        <v>0</v>
      </c>
      <c r="F309" s="1">
        <f t="shared" si="87"/>
        <v>3.5733499392688266E+48</v>
      </c>
      <c r="G309" s="1">
        <f t="shared" si="79"/>
        <v>0</v>
      </c>
      <c r="H309" s="1">
        <f t="shared" si="80"/>
        <v>2.9303192401890136E+19</v>
      </c>
      <c r="I309" s="1">
        <f t="shared" si="81"/>
        <v>-8.37832092960214E+33</v>
      </c>
      <c r="J309" s="1">
        <f t="shared" si="82"/>
        <v>-4.18019863079741E+33</v>
      </c>
      <c r="K309" s="1">
        <f t="shared" si="83"/>
        <v>2.030125517122756E+31</v>
      </c>
      <c r="L309" s="1">
        <f t="shared" si="88"/>
        <v>9.999734756584376E+20</v>
      </c>
      <c r="AA309" s="1">
        <f t="shared" si="89"/>
        <v>1.1488982435538026E+22</v>
      </c>
    </row>
    <row r="310" spans="1:27" ht="13.5">
      <c r="A310" s="1">
        <f t="shared" si="90"/>
        <v>7.0000000000000696E-15</v>
      </c>
      <c r="B310" s="1">
        <f t="shared" si="84"/>
        <v>-9.999999999999768E-18</v>
      </c>
      <c r="C310" s="1">
        <f t="shared" si="91"/>
        <v>2.939701976575229E+19</v>
      </c>
      <c r="D310" s="1">
        <f t="shared" si="85"/>
        <v>-8.378694105760518E+33</v>
      </c>
      <c r="E310" s="1">
        <f t="shared" si="86"/>
        <v>0</v>
      </c>
      <c r="F310" s="1">
        <f t="shared" si="87"/>
        <v>3.593790959431623E+48</v>
      </c>
      <c r="G310" s="1">
        <f t="shared" si="79"/>
        <v>0</v>
      </c>
      <c r="H310" s="1">
        <f t="shared" si="80"/>
        <v>2.9386975611186156E+19</v>
      </c>
      <c r="I310" s="1">
        <f t="shared" si="81"/>
        <v>-8.41430510376488E+33</v>
      </c>
      <c r="J310" s="1">
        <f t="shared" si="82"/>
        <v>-4.198139373026552E+33</v>
      </c>
      <c r="K310" s="1">
        <f t="shared" si="83"/>
        <v>2.045439874005279E+31</v>
      </c>
      <c r="L310" s="1">
        <f t="shared" si="88"/>
        <v>9.999734756584376E+20</v>
      </c>
      <c r="AA310" s="1">
        <f t="shared" si="89"/>
        <v>1.1472593016942393E+22</v>
      </c>
    </row>
    <row r="311" spans="1:27" ht="13.5">
      <c r="A311" s="1">
        <f t="shared" si="90"/>
        <v>6.99000000000007E-15</v>
      </c>
      <c r="B311" s="1">
        <f t="shared" si="84"/>
        <v>-9.999999999999768E-18</v>
      </c>
      <c r="C311" s="1">
        <f t="shared" si="91"/>
        <v>2.948116608590584E+19</v>
      </c>
      <c r="D311" s="1">
        <f t="shared" si="85"/>
        <v>-8.414632015354834E+33</v>
      </c>
      <c r="E311" s="1">
        <f t="shared" si="86"/>
        <v>0</v>
      </c>
      <c r="F311" s="1">
        <f t="shared" si="87"/>
        <v>3.614378352612253E+48</v>
      </c>
      <c r="G311" s="1">
        <f t="shared" si="79"/>
        <v>0</v>
      </c>
      <c r="H311" s="1">
        <f t="shared" si="80"/>
        <v>2.9471118662223802E+19</v>
      </c>
      <c r="I311" s="1">
        <f t="shared" si="81"/>
        <v>-8.450495638608888E+33</v>
      </c>
      <c r="J311" s="1">
        <f t="shared" si="82"/>
        <v>-4.216182927356725E+33</v>
      </c>
      <c r="K311" s="1">
        <f t="shared" si="83"/>
        <v>2.060863869539284E+31</v>
      </c>
      <c r="L311" s="1">
        <f t="shared" si="88"/>
        <v>9.999734756584376E+20</v>
      </c>
      <c r="AA311" s="1">
        <f t="shared" si="89"/>
        <v>1.1456203598346762E+22</v>
      </c>
    </row>
    <row r="312" spans="1:27" ht="13.5">
      <c r="A312" s="1">
        <f t="shared" si="90"/>
        <v>6.98000000000007E-15</v>
      </c>
      <c r="B312" s="1">
        <f t="shared" si="84"/>
        <v>-9.999999999999768E-18</v>
      </c>
      <c r="C312" s="1">
        <f t="shared" si="91"/>
        <v>2.9565673843894645E+19</v>
      </c>
      <c r="D312" s="1">
        <f t="shared" si="85"/>
        <v>-8.450775798880957E+33</v>
      </c>
      <c r="E312" s="1">
        <f t="shared" si="86"/>
        <v>0</v>
      </c>
      <c r="F312" s="1">
        <f t="shared" si="87"/>
        <v>3.635113378382876E+48</v>
      </c>
      <c r="G312" s="1">
        <f t="shared" si="79"/>
        <v>0</v>
      </c>
      <c r="H312" s="1">
        <f t="shared" si="80"/>
        <v>2.955562361860989E+19</v>
      </c>
      <c r="I312" s="1">
        <f t="shared" si="81"/>
        <v>-8.486894015541035E+33</v>
      </c>
      <c r="J312" s="1">
        <f t="shared" si="82"/>
        <v>-4.234330031319426E+33</v>
      </c>
      <c r="K312" s="1">
        <f t="shared" si="83"/>
        <v>2.076398446985886E+31</v>
      </c>
      <c r="L312" s="1">
        <f t="shared" si="88"/>
        <v>9.999734756584376E+20</v>
      </c>
      <c r="AA312" s="1">
        <f t="shared" si="89"/>
        <v>1.1439814179751132E+22</v>
      </c>
    </row>
    <row r="313" spans="1:27" ht="13.5">
      <c r="A313" s="1">
        <f t="shared" si="90"/>
        <v>6.97000000000007E-15</v>
      </c>
      <c r="B313" s="1">
        <f t="shared" si="84"/>
        <v>-9.999999999999768E-18</v>
      </c>
      <c r="C313" s="1">
        <f t="shared" si="91"/>
        <v>2.965054511322129E+19</v>
      </c>
      <c r="D313" s="1">
        <f t="shared" si="85"/>
        <v>-8.487126932664785E+33</v>
      </c>
      <c r="E313" s="1">
        <f t="shared" si="86"/>
        <v>0</v>
      </c>
      <c r="F313" s="1">
        <f t="shared" si="87"/>
        <v>3.655997308979193E+48</v>
      </c>
      <c r="G313" s="1">
        <f t="shared" si="79"/>
        <v>0</v>
      </c>
      <c r="H313" s="1">
        <f t="shared" si="80"/>
        <v>2.9640492558765298E+19</v>
      </c>
      <c r="I313" s="1">
        <f t="shared" si="81"/>
        <v>-8.523501728753862E+33</v>
      </c>
      <c r="J313" s="1">
        <f t="shared" si="82"/>
        <v>-4.2525814288041604E+33</v>
      </c>
      <c r="K313" s="1">
        <f t="shared" si="83"/>
        <v>2.0920445590880564E+31</v>
      </c>
      <c r="L313" s="1">
        <f t="shared" si="88"/>
        <v>9.999734756584376E+20</v>
      </c>
      <c r="AA313" s="1">
        <f t="shared" si="89"/>
        <v>1.1423424761155499E+22</v>
      </c>
    </row>
    <row r="314" spans="1:27" ht="13.5">
      <c r="A314" s="1">
        <f t="shared" si="90"/>
        <v>6.9600000000000705E-15</v>
      </c>
      <c r="B314" s="1">
        <f t="shared" si="84"/>
        <v>-9.999999999999768E-18</v>
      </c>
      <c r="C314" s="1">
        <f t="shared" si="91"/>
        <v>2.9735781982278836E+19</v>
      </c>
      <c r="D314" s="1">
        <f t="shared" si="85"/>
        <v>-8.523686905754575E+33</v>
      </c>
      <c r="E314" s="1">
        <f t="shared" si="86"/>
        <v>0</v>
      </c>
      <c r="F314" s="1">
        <f t="shared" si="87"/>
        <v>3.6770314294461574E+48</v>
      </c>
      <c r="G314" s="1">
        <f t="shared" si="79"/>
        <v>0</v>
      </c>
      <c r="H314" s="1">
        <f t="shared" si="80"/>
        <v>2.9725727576052834E+19</v>
      </c>
      <c r="I314" s="1">
        <f t="shared" si="81"/>
        <v>-8.560320285345171E+33</v>
      </c>
      <c r="J314" s="1">
        <f t="shared" si="82"/>
        <v>-4.2709378701224906E+33</v>
      </c>
      <c r="K314" s="1">
        <f t="shared" si="83"/>
        <v>2.107803168178538E+31</v>
      </c>
      <c r="L314" s="1">
        <f t="shared" si="88"/>
        <v>9.999734756584376E+20</v>
      </c>
      <c r="AA314" s="1">
        <f t="shared" si="89"/>
        <v>1.1407035342559868E+22</v>
      </c>
    </row>
    <row r="315" spans="1:27" ht="13.5">
      <c r="A315" s="1">
        <f t="shared" si="90"/>
        <v>6.950000000000071E-15</v>
      </c>
      <c r="B315" s="1">
        <f t="shared" si="84"/>
        <v>-9.999999999999768E-18</v>
      </c>
      <c r="C315" s="1">
        <f t="shared" si="91"/>
        <v>2.9821386554479325E+19</v>
      </c>
      <c r="D315" s="1">
        <f t="shared" si="85"/>
        <v>-8.560457220049036E+33</v>
      </c>
      <c r="E315" s="1">
        <f t="shared" si="86"/>
        <v>0</v>
      </c>
      <c r="F315" s="1">
        <f t="shared" si="87"/>
        <v>3.6982170377855766E+48</v>
      </c>
      <c r="G315" s="1">
        <f t="shared" si="79"/>
        <v>0</v>
      </c>
      <c r="H315" s="1">
        <f t="shared" si="80"/>
        <v>2.9811330778906284E+19</v>
      </c>
      <c r="I315" s="1">
        <f t="shared" si="81"/>
        <v>-8.597351205454023E+33</v>
      </c>
      <c r="J315" s="1">
        <f t="shared" si="82"/>
        <v>-4.289400112072803E+33</v>
      </c>
      <c r="K315" s="1">
        <f t="shared" si="83"/>
        <v>2.123675246291331E+31</v>
      </c>
      <c r="L315" s="1">
        <f t="shared" si="88"/>
        <v>9.999734756584376E+20</v>
      </c>
      <c r="AA315" s="1">
        <f t="shared" si="89"/>
        <v>1.1390645923964237E+22</v>
      </c>
    </row>
    <row r="316" spans="1:27" ht="13.5">
      <c r="A316" s="1">
        <f t="shared" si="90"/>
        <v>6.940000000000071E-15</v>
      </c>
      <c r="B316" s="1">
        <f t="shared" si="84"/>
        <v>-9.999999999999768E-18</v>
      </c>
      <c r="C316" s="1">
        <f t="shared" si="91"/>
        <v>2.9907360948383592E+19</v>
      </c>
      <c r="D316" s="1">
        <f t="shared" si="85"/>
        <v>-8.59743939042689E+33</v>
      </c>
      <c r="E316" s="1">
        <f t="shared" si="86"/>
        <v>0</v>
      </c>
      <c r="F316" s="1">
        <f t="shared" si="87"/>
        <v>3.71955544510564E+48</v>
      </c>
      <c r="G316" s="1">
        <f t="shared" si="79"/>
        <v>0</v>
      </c>
      <c r="H316" s="1">
        <f t="shared" si="80"/>
        <v>2.9897304290960822E+19</v>
      </c>
      <c r="I316" s="1">
        <f t="shared" si="81"/>
        <v>-8.634596022388936E+33</v>
      </c>
      <c r="J316" s="1">
        <f t="shared" si="82"/>
        <v>-4.307968918005838E+33</v>
      </c>
      <c r="K316" s="1">
        <f t="shared" si="83"/>
        <v>2.139661775273182E+31</v>
      </c>
      <c r="L316" s="1">
        <f t="shared" si="88"/>
        <v>9.999734756584376E+20</v>
      </c>
      <c r="AA316" s="1">
        <f t="shared" si="89"/>
        <v>1.1374256505368605E+22</v>
      </c>
    </row>
    <row r="317" spans="1:27" ht="13.5">
      <c r="A317" s="1">
        <f t="shared" si="90"/>
        <v>6.930000000000071E-15</v>
      </c>
      <c r="B317" s="1">
        <f t="shared" si="84"/>
        <v>-9.999999999999768E-18</v>
      </c>
      <c r="C317" s="1">
        <f t="shared" si="91"/>
        <v>2.999370729783237E+19</v>
      </c>
      <c r="D317" s="1">
        <f t="shared" si="85"/>
        <v>-8.634634944877946E+33</v>
      </c>
      <c r="E317" s="1">
        <f t="shared" si="86"/>
        <v>0</v>
      </c>
      <c r="F317" s="1">
        <f t="shared" si="87"/>
        <v>3.7410479757723717E+48</v>
      </c>
      <c r="G317" s="1">
        <f t="shared" si="79"/>
        <v>0</v>
      </c>
      <c r="H317" s="1">
        <f t="shared" si="80"/>
        <v>2.998365025118471E+19</v>
      </c>
      <c r="I317" s="1">
        <f t="shared" si="81"/>
        <v>-8.672056282763055E+33</v>
      </c>
      <c r="J317" s="1">
        <f t="shared" si="82"/>
        <v>-4.326645057890967E+33</v>
      </c>
      <c r="K317" s="1">
        <f t="shared" si="83"/>
        <v>2.155763746897029E+31</v>
      </c>
      <c r="L317" s="1">
        <f t="shared" si="88"/>
        <v>9.999734756584376E+20</v>
      </c>
      <c r="AA317" s="1">
        <f t="shared" si="89"/>
        <v>1.1357867086772974E+22</v>
      </c>
    </row>
    <row r="318" spans="1:27" ht="13.5">
      <c r="A318" s="1">
        <f t="shared" si="90"/>
        <v>6.9200000000000714E-15</v>
      </c>
      <c r="B318" s="1">
        <f t="shared" si="84"/>
        <v>-9.999999999999768E-18</v>
      </c>
      <c r="C318" s="1">
        <f t="shared" si="91"/>
        <v>3.0080427752078725E+19</v>
      </c>
      <c r="D318" s="1">
        <f t="shared" si="85"/>
        <v>-8.672045424635668E+33</v>
      </c>
      <c r="E318" s="1">
        <f t="shared" si="86"/>
        <v>0</v>
      </c>
      <c r="F318" s="1">
        <f t="shared" si="87"/>
        <v>3.7626959675630784E+48</v>
      </c>
      <c r="G318" s="1">
        <f t="shared" si="79"/>
        <v>0</v>
      </c>
      <c r="H318" s="1">
        <f t="shared" si="80"/>
        <v>3.007037081401234E+19</v>
      </c>
      <c r="I318" s="1">
        <f t="shared" si="81"/>
        <v>-8.709733546628503E+33</v>
      </c>
      <c r="J318" s="1">
        <f t="shared" si="82"/>
        <v>-4.345429308383241E+33</v>
      </c>
      <c r="K318" s="1">
        <f t="shared" si="83"/>
        <v>2.171982162976951E+31</v>
      </c>
      <c r="L318" s="1">
        <f t="shared" si="88"/>
        <v>9.999734756584376E+20</v>
      </c>
      <c r="AA318" s="1">
        <f t="shared" si="89"/>
        <v>1.1341477668177343E+22</v>
      </c>
    </row>
    <row r="319" spans="1:27" ht="13.5">
      <c r="A319" s="1">
        <f t="shared" si="90"/>
        <v>6.910000000000072E-15</v>
      </c>
      <c r="B319" s="1">
        <f t="shared" si="84"/>
        <v>-9.999999999999768E-18</v>
      </c>
      <c r="C319" s="1">
        <f t="shared" si="91"/>
        <v>3.016752447592184E+19</v>
      </c>
      <c r="D319" s="1">
        <f t="shared" si="85"/>
        <v>-8.709672384311298E+33</v>
      </c>
      <c r="E319" s="1">
        <f t="shared" si="86"/>
        <v>0</v>
      </c>
      <c r="F319" s="1">
        <f t="shared" si="87"/>
        <v>3.784500771821775E+48</v>
      </c>
      <c r="G319" s="1">
        <f t="shared" si="79"/>
        <v>0</v>
      </c>
      <c r="H319" s="1">
        <f t="shared" si="80"/>
        <v>3.015746814947862E+19</v>
      </c>
      <c r="I319" s="1">
        <f t="shared" si="81"/>
        <v>-8.747629387614001E+33</v>
      </c>
      <c r="J319" s="1">
        <f t="shared" si="82"/>
        <v>-4.364322452891217E+33</v>
      </c>
      <c r="K319" s="1">
        <f t="shared" si="83"/>
        <v>2.1883180354844944E+31</v>
      </c>
      <c r="L319" s="1">
        <f t="shared" si="88"/>
        <v>9.999734756584376E+20</v>
      </c>
      <c r="AA319" s="1">
        <f t="shared" si="89"/>
        <v>1.132508824958171E+22</v>
      </c>
    </row>
    <row r="320" spans="1:27" ht="13.5">
      <c r="A320" s="1">
        <f t="shared" si="90"/>
        <v>6.900000000000072E-15</v>
      </c>
      <c r="B320" s="1">
        <f t="shared" si="84"/>
        <v>-9.999999999999768E-18</v>
      </c>
      <c r="C320" s="1">
        <f t="shared" si="91"/>
        <v>3.025499964984213E+19</v>
      </c>
      <c r="D320" s="1">
        <f t="shared" si="85"/>
        <v>-8.747517392029515E+33</v>
      </c>
      <c r="E320" s="1">
        <f t="shared" si="86"/>
        <v>0</v>
      </c>
      <c r="F320" s="1">
        <f t="shared" si="87"/>
        <v>3.806463753616657E+48</v>
      </c>
      <c r="G320" s="1">
        <f t="shared" si="79"/>
        <v>0</v>
      </c>
      <c r="H320" s="1">
        <f t="shared" si="80"/>
        <v>3.024494444335476E+19</v>
      </c>
      <c r="I320" s="1">
        <f t="shared" si="81"/>
        <v>-8.785745393059634E+33</v>
      </c>
      <c r="J320" s="1">
        <f t="shared" si="82"/>
        <v>-4.3833252816455716E+33</v>
      </c>
      <c r="K320" s="1">
        <f t="shared" si="83"/>
        <v>2.2047723866663894E+31</v>
      </c>
      <c r="L320" s="1">
        <f t="shared" si="88"/>
        <v>9.999734756584376E+20</v>
      </c>
      <c r="AA320" s="1">
        <f t="shared" si="89"/>
        <v>1.130869883098608E+22</v>
      </c>
    </row>
    <row r="321" spans="1:27" ht="13.5">
      <c r="A321" s="1">
        <f t="shared" si="90"/>
        <v>6.890000000000072E-15</v>
      </c>
      <c r="B321" s="1">
        <f t="shared" si="84"/>
        <v>-9.999999999999768E-18</v>
      </c>
      <c r="C321" s="1">
        <f t="shared" si="91"/>
        <v>3.0342855470137786E+19</v>
      </c>
      <c r="D321" s="1">
        <f t="shared" si="85"/>
        <v>-8.78558202956568E+33</v>
      </c>
      <c r="E321" s="1">
        <f t="shared" si="86"/>
        <v>0</v>
      </c>
      <c r="F321" s="1">
        <f t="shared" si="87"/>
        <v>3.828586291899623E+48</v>
      </c>
      <c r="G321" s="1">
        <f t="shared" si="79"/>
        <v>0</v>
      </c>
      <c r="H321" s="1">
        <f t="shared" si="80"/>
        <v>3.0332801897285353E+19</v>
      </c>
      <c r="I321" s="1">
        <f t="shared" si="81"/>
        <v>-8.824083164160204E+33</v>
      </c>
      <c r="J321" s="1">
        <f t="shared" si="82"/>
        <v>-4.4024385917685104E+33</v>
      </c>
      <c r="K321" s="1">
        <f t="shared" si="83"/>
        <v>2.2213462491639904E+31</v>
      </c>
      <c r="L321" s="1">
        <f t="shared" si="88"/>
        <v>9.999734756584376E+20</v>
      </c>
      <c r="AA321" s="1">
        <f t="shared" si="89"/>
        <v>1.1292309412390449E+22</v>
      </c>
    </row>
    <row r="322" spans="1:27" ht="13.5">
      <c r="A322" s="1">
        <f t="shared" si="90"/>
        <v>6.880000000000072E-15</v>
      </c>
      <c r="B322" s="1">
        <f t="shared" si="84"/>
        <v>-9.999999999999768E-18</v>
      </c>
      <c r="C322" s="1">
        <f t="shared" si="91"/>
        <v>3.043109414906263E+19</v>
      </c>
      <c r="D322" s="1">
        <f t="shared" si="85"/>
        <v>-8.823867892484676E+33</v>
      </c>
      <c r="E322" s="1">
        <f t="shared" si="86"/>
        <v>0</v>
      </c>
      <c r="F322" s="1">
        <f t="shared" si="87"/>
        <v>3.850869779667892E+48</v>
      </c>
      <c r="G322" s="1">
        <f t="shared" si="79"/>
        <v>0</v>
      </c>
      <c r="H322" s="1">
        <f t="shared" si="80"/>
        <v>3.0421042728926953E+19</v>
      </c>
      <c r="I322" s="1">
        <f t="shared" si="81"/>
        <v>-8.862644316103681E+33</v>
      </c>
      <c r="J322" s="1">
        <f t="shared" si="82"/>
        <v>-4.4216631873439875E+33</v>
      </c>
      <c r="K322" s="1">
        <f t="shared" si="83"/>
        <v>2.238040666134449E+31</v>
      </c>
      <c r="L322" s="1">
        <f t="shared" si="88"/>
        <v>9.999734756584376E+20</v>
      </c>
      <c r="AA322" s="1">
        <f t="shared" si="89"/>
        <v>1.1275919993794816E+22</v>
      </c>
    </row>
    <row r="323" spans="1:27" ht="13.5">
      <c r="A323" s="1">
        <f t="shared" si="90"/>
        <v>6.8700000000000726E-15</v>
      </c>
      <c r="B323" s="1">
        <f t="shared" si="84"/>
        <v>-9.999999999999768E-18</v>
      </c>
      <c r="C323" s="1">
        <f t="shared" si="91"/>
        <v>3.0519717914965443E+19</v>
      </c>
      <c r="D323" s="1">
        <f t="shared" si="85"/>
        <v>-8.862376590281354E+33</v>
      </c>
      <c r="E323" s="1">
        <f t="shared" si="86"/>
        <v>0</v>
      </c>
      <c r="F323" s="1">
        <f t="shared" si="87"/>
        <v>3.873315624127731E+48</v>
      </c>
      <c r="G323" s="1">
        <f t="shared" si="79"/>
        <v>0</v>
      </c>
      <c r="H323" s="1">
        <f t="shared" si="80"/>
        <v>3.050966917208799E+19</v>
      </c>
      <c r="I323" s="1">
        <f t="shared" si="81"/>
        <v>-8.901430478218651E+33</v>
      </c>
      <c r="J323" s="1">
        <f t="shared" si="82"/>
        <v>-4.440999879488743E+33</v>
      </c>
      <c r="K323" s="1">
        <f t="shared" si="83"/>
        <v>2.254856691373154E+31</v>
      </c>
      <c r="L323" s="1">
        <f t="shared" si="88"/>
        <v>9.999734756584376E+20</v>
      </c>
      <c r="AA323" s="1">
        <f t="shared" si="89"/>
        <v>1.1259530575199185E+22</v>
      </c>
    </row>
    <row r="324" spans="1:27" ht="13.5">
      <c r="A324" s="1">
        <f t="shared" si="90"/>
        <v>6.860000000000073E-15</v>
      </c>
      <c r="B324" s="1">
        <f t="shared" si="84"/>
        <v>-9.999999999999768E-18</v>
      </c>
      <c r="C324" s="1">
        <f t="shared" si="91"/>
        <v>3.0608729012430668E+19</v>
      </c>
      <c r="D324" s="1">
        <f t="shared" si="85"/>
        <v>-8.90110974652263E+33</v>
      </c>
      <c r="E324" s="1">
        <f t="shared" si="86"/>
        <v>0</v>
      </c>
      <c r="F324" s="1">
        <f t="shared" si="87"/>
        <v>3.8959252468603477E+48</v>
      </c>
      <c r="G324" s="1">
        <f t="shared" si="79"/>
        <v>0</v>
      </c>
      <c r="H324" s="1">
        <f t="shared" si="80"/>
        <v>3.0598683476870173E+19</v>
      </c>
      <c r="I324" s="1">
        <f t="shared" si="81"/>
        <v>-8.940443294109904E+33</v>
      </c>
      <c r="J324" s="1">
        <f t="shared" si="82"/>
        <v>-4.460449486424176E+33</v>
      </c>
      <c r="K324" s="1">
        <f t="shared" si="83"/>
        <v>2.271795389437901E+31</v>
      </c>
      <c r="L324" s="1">
        <f t="shared" si="88"/>
        <v>9.999734756584376E+20</v>
      </c>
      <c r="AA324" s="1">
        <f t="shared" si="89"/>
        <v>1.1243141156603555E+22</v>
      </c>
    </row>
    <row r="325" spans="1:27" ht="13.5">
      <c r="A325" s="1">
        <f t="shared" si="90"/>
        <v>6.850000000000073E-15</v>
      </c>
      <c r="B325" s="1">
        <f t="shared" si="84"/>
        <v>-9.999999999999768E-18</v>
      </c>
      <c r="C325" s="1">
        <f t="shared" si="91"/>
        <v>3.069812970242058E+19</v>
      </c>
      <c r="D325" s="1">
        <f t="shared" si="85"/>
        <v>-8.940068998991233E+33</v>
      </c>
      <c r="E325" s="1">
        <f t="shared" si="86"/>
        <v>0</v>
      </c>
      <c r="F325" s="1">
        <f t="shared" si="87"/>
        <v>3.91870008398995E+48</v>
      </c>
      <c r="G325" s="1">
        <f t="shared" si="79"/>
        <v>0</v>
      </c>
      <c r="H325" s="1">
        <f t="shared" si="80"/>
        <v>3.068808790981127E+19</v>
      </c>
      <c r="I325" s="1">
        <f t="shared" si="81"/>
        <v>-8.979684421816529E+33</v>
      </c>
      <c r="J325" s="1">
        <f t="shared" si="82"/>
        <v>-4.4800128335490426E+33</v>
      </c>
      <c r="K325" s="1">
        <f t="shared" si="83"/>
        <v>2.288857835774562E+31</v>
      </c>
      <c r="L325" s="1">
        <f t="shared" si="88"/>
        <v>9.999734756584376E+20</v>
      </c>
      <c r="AA325" s="1">
        <f t="shared" si="89"/>
        <v>1.1226751738007922E+22</v>
      </c>
    </row>
    <row r="326" spans="1:27" ht="13.5">
      <c r="A326" s="1">
        <f t="shared" si="90"/>
        <v>6.840000000000073E-15</v>
      </c>
      <c r="B326" s="1">
        <f t="shared" si="84"/>
        <v>-9.999999999999768E-18</v>
      </c>
      <c r="C326" s="1">
        <f t="shared" si="91"/>
        <v>3.0787922262418887E+19</v>
      </c>
      <c r="D326" s="1">
        <f t="shared" si="85"/>
        <v>-8.979255999831131E+33</v>
      </c>
      <c r="E326" s="1">
        <f t="shared" si="86"/>
        <v>0</v>
      </c>
      <c r="F326" s="1">
        <f t="shared" si="87"/>
        <v>3.941641586354028E+48</v>
      </c>
      <c r="G326" s="1">
        <f t="shared" si="79"/>
        <v>0</v>
      </c>
      <c r="H326" s="1">
        <f t="shared" si="80"/>
        <v>3.0777884754029433E+19</v>
      </c>
      <c r="I326" s="1">
        <f t="shared" si="81"/>
        <v>-9.019155533947498E+33</v>
      </c>
      <c r="J326" s="1">
        <f t="shared" si="82"/>
        <v>-4.4996907535130267E+33</v>
      </c>
      <c r="K326" s="1">
        <f t="shared" si="83"/>
        <v>2.3060451168447114E+31</v>
      </c>
      <c r="L326" s="1">
        <f t="shared" si="88"/>
        <v>9.999734756584376E+20</v>
      </c>
      <c r="AA326" s="1">
        <f t="shared" si="89"/>
        <v>1.1210362319412291E+22</v>
      </c>
    </row>
    <row r="327" spans="1:27" ht="13.5">
      <c r="A327" s="1">
        <f t="shared" si="90"/>
        <v>6.8300000000000735E-15</v>
      </c>
      <c r="B327" s="1">
        <f t="shared" si="84"/>
        <v>-9.999999999999768E-18</v>
      </c>
      <c r="C327" s="1">
        <f t="shared" si="91"/>
        <v>3.087810898657583E+19</v>
      </c>
      <c r="D327" s="1">
        <f t="shared" si="85"/>
        <v>-9.01867241569467E+33</v>
      </c>
      <c r="E327" s="1">
        <f t="shared" si="86"/>
        <v>0</v>
      </c>
      <c r="F327" s="1">
        <f t="shared" si="87"/>
        <v>3.964751219675881E+48</v>
      </c>
      <c r="G327" s="1">
        <f t="shared" si="79"/>
        <v>0</v>
      </c>
      <c r="H327" s="1">
        <f t="shared" si="80"/>
        <v>3.0868076309368906E+19</v>
      </c>
      <c r="I327" s="1">
        <f t="shared" si="81"/>
        <v>-9.058858317844281E+33</v>
      </c>
      <c r="J327" s="1">
        <f t="shared" si="82"/>
        <v>-4.519484086291153E+33</v>
      </c>
      <c r="K327" s="1">
        <f t="shared" si="83"/>
        <v>2.3233583302547555E+31</v>
      </c>
      <c r="L327" s="1">
        <f t="shared" si="88"/>
        <v>9.999734756584376E+20</v>
      </c>
      <c r="AA327" s="1">
        <f t="shared" si="89"/>
        <v>1.119397290081666E+22</v>
      </c>
    </row>
    <row r="328" spans="1:27" ht="13.5">
      <c r="A328" s="1">
        <f t="shared" si="90"/>
        <v>6.820000000000074E-15</v>
      </c>
      <c r="B328" s="1">
        <f t="shared" si="84"/>
        <v>-9.999999999999768E-18</v>
      </c>
      <c r="C328" s="1">
        <f t="shared" si="91"/>
        <v>3.0968692185854743E+19</v>
      </c>
      <c r="D328" s="1">
        <f t="shared" si="85"/>
        <v>-9.058319927891428E+33</v>
      </c>
      <c r="E328" s="1">
        <f t="shared" si="86"/>
        <v>0</v>
      </c>
      <c r="F328" s="1">
        <f t="shared" si="87"/>
        <v>3.9880304647394214E+48</v>
      </c>
      <c r="G328" s="1">
        <f t="shared" si="79"/>
        <v>0</v>
      </c>
      <c r="H328" s="1">
        <f t="shared" si="80"/>
        <v>3.0958664892547346E+19</v>
      </c>
      <c r="I328" s="1">
        <f t="shared" si="81"/>
        <v>-9.098794475719277E+33</v>
      </c>
      <c r="J328" s="1">
        <f t="shared" si="82"/>
        <v>-4.539393679259093E+33</v>
      </c>
      <c r="K328" s="1">
        <f t="shared" si="83"/>
        <v>2.340798584886788E+31</v>
      </c>
      <c r="L328" s="1">
        <f t="shared" si="88"/>
        <v>9.999734756584376E+20</v>
      </c>
      <c r="AA328" s="1">
        <f t="shared" si="89"/>
        <v>1.1177583482221028E+22</v>
      </c>
    </row>
    <row r="329" spans="1:27" ht="13.5">
      <c r="A329" s="1">
        <f t="shared" si="90"/>
        <v>6.810000000000074E-15</v>
      </c>
      <c r="B329" s="1">
        <f t="shared" si="84"/>
        <v>-9.999999999999768E-18</v>
      </c>
      <c r="C329" s="1">
        <f t="shared" si="91"/>
        <v>3.1059674188180128E+19</v>
      </c>
      <c r="D329" s="1">
        <f t="shared" si="85"/>
        <v>-9.098200232538821E+33</v>
      </c>
      <c r="E329" s="1">
        <f t="shared" si="86"/>
        <v>0</v>
      </c>
      <c r="F329" s="1">
        <f t="shared" si="87"/>
        <v>4.011480817566296E+48</v>
      </c>
      <c r="G329" s="1">
        <f t="shared" si="79"/>
        <v>0</v>
      </c>
      <c r="H329" s="1">
        <f t="shared" si="80"/>
        <v>3.1049652837304537E+19</v>
      </c>
      <c r="I329" s="1">
        <f t="shared" si="81"/>
        <v>-9.138965724820487E+33</v>
      </c>
      <c r="J329" s="1">
        <f t="shared" si="82"/>
        <v>-4.559420387269339E+33</v>
      </c>
      <c r="K329" s="1">
        <f t="shared" si="83"/>
        <v>2.3583670010309455E+31</v>
      </c>
      <c r="L329" s="1">
        <f t="shared" si="88"/>
        <v>9.999734756584376E+20</v>
      </c>
      <c r="AA329" s="1">
        <f t="shared" si="89"/>
        <v>1.1161194063625397E+22</v>
      </c>
    </row>
    <row r="330" spans="1:27" ht="13.5">
      <c r="A330" s="1">
        <f t="shared" si="90"/>
        <v>6.800000000000074E-15</v>
      </c>
      <c r="B330" s="1">
        <f t="shared" si="84"/>
        <v>-9.999999999999768E-18</v>
      </c>
      <c r="C330" s="1">
        <f t="shared" si="91"/>
        <v>3.115105733858727E+19</v>
      </c>
      <c r="D330" s="1">
        <f t="shared" si="85"/>
        <v>-9.138315040714483E+33</v>
      </c>
      <c r="E330" s="1">
        <f t="shared" si="86"/>
        <v>0</v>
      </c>
      <c r="F330" s="1">
        <f t="shared" si="87"/>
        <v>4.035103789595346E+48</v>
      </c>
      <c r="G330" s="1">
        <f aca="true" t="shared" si="92" ref="G330:G393">(1/($B$3^2))*($B$1*($E$1^2)/3)*($B$2/SQRT(2*3.1416))*EXP(-(($B$4-C330)^2)/(2*($B$2^2)))</f>
        <v>0</v>
      </c>
      <c r="H330" s="1">
        <f aca="true" t="shared" si="93" ref="H330:H393">+$B$5/(4*3.1416*$B$7*A330^2)</f>
        <v>3.114104249455274E+19</v>
      </c>
      <c r="I330" s="1">
        <f aca="true" t="shared" si="94" ref="I330:I393">+(H331-H330)/B330</f>
        <v>-9.179373797578965E+33</v>
      </c>
      <c r="J330" s="1">
        <f aca="true" t="shared" si="95" ref="J330:J393">-H330/A330</f>
        <v>-4.579565072728294E+33</v>
      </c>
      <c r="K330" s="1">
        <f aca="true" t="shared" si="96" ref="K330:K393">2*C330/A330+D330</f>
        <v>2.3760647105201843E+31</v>
      </c>
      <c r="L330" s="1">
        <f t="shared" si="88"/>
        <v>9.999734756584376E+20</v>
      </c>
      <c r="AA330" s="1">
        <f t="shared" si="89"/>
        <v>1.1144804645029766E+22</v>
      </c>
    </row>
    <row r="331" spans="1:27" ht="13.5">
      <c r="A331" s="1">
        <f t="shared" si="90"/>
        <v>6.7900000000000744E-15</v>
      </c>
      <c r="B331" s="1">
        <f aca="true" t="shared" si="97" ref="B331:B394">+A332-A331</f>
        <v>-9.999999999999768E-18</v>
      </c>
      <c r="C331" s="1">
        <f t="shared" si="91"/>
        <v>3.1242843999373373E+19</v>
      </c>
      <c r="D331" s="1">
        <f aca="true" t="shared" si="98" ref="D331:D394">+D330+F330*B330</f>
        <v>-9.178666078610436E+33</v>
      </c>
      <c r="E331" s="1">
        <f aca="true" t="shared" si="99" ref="E331:E394">-(($E$2^2)/3)*($B$2/(SQRT(2*3.1416)))*EXP(-(($B$4-C331)^2)/(2*($B$2^2)))</f>
        <v>0</v>
      </c>
      <c r="F331" s="1">
        <f aca="true" t="shared" si="100" ref="F331:F394">E331+(2/(A331^2))*C331-(2/A331)*D331</f>
        <v>4.058900907864457E+48</v>
      </c>
      <c r="G331" s="1">
        <f t="shared" si="92"/>
        <v>0</v>
      </c>
      <c r="H331" s="1">
        <f t="shared" si="93"/>
        <v>3.1232836232528527E+19</v>
      </c>
      <c r="I331" s="1">
        <f t="shared" si="94"/>
        <v>-9.220020441769379E+33</v>
      </c>
      <c r="J331" s="1">
        <f t="shared" si="95"/>
        <v>-4.599828605674254E+33</v>
      </c>
      <c r="K331" s="1">
        <f t="shared" si="96"/>
        <v>2.393892856866094E+31</v>
      </c>
      <c r="L331" s="1">
        <f aca="true" t="shared" si="101" ref="L331:L394">+$B$4</f>
        <v>9.999734756584376E+20</v>
      </c>
      <c r="AA331" s="1">
        <f aca="true" t="shared" si="102" ref="AA331:AA394">+$AB$3*A331/$AB$4</f>
        <v>1.1128415226434133E+22</v>
      </c>
    </row>
    <row r="332" spans="1:27" ht="13.5">
      <c r="A332" s="1">
        <f aca="true" t="shared" si="103" ref="A332:A395">(1-$E$7)*A331*(A331*($E$7)&gt;$E$5)+(A331-$E$5)*(A331*($E$7)&lt;=$E$5)</f>
        <v>6.780000000000075E-15</v>
      </c>
      <c r="B332" s="1">
        <f t="shared" si="97"/>
        <v>-9.999999999999768E-18</v>
      </c>
      <c r="C332" s="1">
        <f aca="true" t="shared" si="104" ref="C332:C395">+C331+D332*B331</f>
        <v>3.1335036550250263E+19</v>
      </c>
      <c r="D332" s="1">
        <f t="shared" si="98"/>
        <v>-9.219255087689079E+33</v>
      </c>
      <c r="E332" s="1">
        <f t="shared" si="99"/>
        <v>0</v>
      </c>
      <c r="F332" s="1">
        <f t="shared" si="100"/>
        <v>4.0828737151948224E+48</v>
      </c>
      <c r="G332" s="1">
        <f t="shared" si="92"/>
        <v>0</v>
      </c>
      <c r="H332" s="1">
        <f t="shared" si="93"/>
        <v>3.132503643694622E+19</v>
      </c>
      <c r="I332" s="1">
        <f t="shared" si="94"/>
        <v>-9.260907420664842E+33</v>
      </c>
      <c r="J332" s="1">
        <f t="shared" si="95"/>
        <v>-4.6202118638563234E+33</v>
      </c>
      <c r="K332" s="1">
        <f t="shared" si="96"/>
        <v>2.4118525953964422E+31</v>
      </c>
      <c r="L332" s="1">
        <f t="shared" si="101"/>
        <v>9.999734756584376E+20</v>
      </c>
      <c r="AA332" s="1">
        <f t="shared" si="102"/>
        <v>1.1112025807838503E+22</v>
      </c>
    </row>
    <row r="333" spans="1:27" ht="13.5">
      <c r="A333" s="1">
        <f t="shared" si="103"/>
        <v>6.770000000000075E-15</v>
      </c>
      <c r="B333" s="1">
        <f t="shared" si="97"/>
        <v>-9.999999999999768E-18</v>
      </c>
      <c r="C333" s="1">
        <f t="shared" si="104"/>
        <v>3.142763738849867E+19</v>
      </c>
      <c r="D333" s="1">
        <f t="shared" si="98"/>
        <v>-9.260083824841026E+33</v>
      </c>
      <c r="E333" s="1">
        <f t="shared" si="99"/>
        <v>0</v>
      </c>
      <c r="F333" s="1">
        <f t="shared" si="100"/>
        <v>4.107023770377656E+48</v>
      </c>
      <c r="G333" s="1">
        <f t="shared" si="92"/>
        <v>0</v>
      </c>
      <c r="H333" s="1">
        <f t="shared" si="93"/>
        <v>3.1417645511152865E+19</v>
      </c>
      <c r="I333" s="1">
        <f t="shared" si="94"/>
        <v>-9.302036513206488E+33</v>
      </c>
      <c r="J333" s="1">
        <f t="shared" si="95"/>
        <v>-4.640715732814257E+33</v>
      </c>
      <c r="K333" s="1">
        <f t="shared" si="96"/>
        <v>2.429945093395829E+31</v>
      </c>
      <c r="L333" s="1">
        <f t="shared" si="101"/>
        <v>9.999734756584376E+20</v>
      </c>
      <c r="AA333" s="1">
        <f t="shared" si="102"/>
        <v>1.1095636389242872E+22</v>
      </c>
    </row>
    <row r="334" spans="1:27" ht="13.5">
      <c r="A334" s="1">
        <f t="shared" si="103"/>
        <v>6.760000000000075E-15</v>
      </c>
      <c r="B334" s="1">
        <f t="shared" si="97"/>
        <v>-9.999999999999768E-18</v>
      </c>
      <c r="C334" s="1">
        <f t="shared" si="104"/>
        <v>3.1520648929124114E+19</v>
      </c>
      <c r="D334" s="1">
        <f t="shared" si="98"/>
        <v>-9.301154062544802E+33</v>
      </c>
      <c r="E334" s="1">
        <f t="shared" si="99"/>
        <v>0</v>
      </c>
      <c r="F334" s="1">
        <f t="shared" si="100"/>
        <v>4.131352648363397E+48</v>
      </c>
      <c r="G334" s="1">
        <f t="shared" si="92"/>
        <v>0</v>
      </c>
      <c r="H334" s="1">
        <f t="shared" si="93"/>
        <v>3.151066587628493E+19</v>
      </c>
      <c r="I334" s="1">
        <f t="shared" si="94"/>
        <v>-9.343409514152972E+33</v>
      </c>
      <c r="J334" s="1">
        <f t="shared" si="95"/>
        <v>-4.661341105959257E+33</v>
      </c>
      <c r="K334" s="1">
        <f t="shared" si="96"/>
        <v>2.4481715302465764E+31</v>
      </c>
      <c r="L334" s="1">
        <f t="shared" si="101"/>
        <v>9.999734756584376E+20</v>
      </c>
      <c r="AA334" s="1">
        <f t="shared" si="102"/>
        <v>1.107924697064724E+22</v>
      </c>
    </row>
    <row r="335" spans="1:27" ht="13.5">
      <c r="A335" s="1">
        <f t="shared" si="103"/>
        <v>6.750000000000075E-15</v>
      </c>
      <c r="B335" s="1">
        <f t="shared" si="97"/>
        <v>-9.999999999999768E-18</v>
      </c>
      <c r="C335" s="1">
        <f t="shared" si="104"/>
        <v>3.1614073605014397E+19</v>
      </c>
      <c r="D335" s="1">
        <f t="shared" si="98"/>
        <v>-9.342467589028435E+33</v>
      </c>
      <c r="E335" s="1">
        <f t="shared" si="99"/>
        <v>0</v>
      </c>
      <c r="F335" s="1">
        <f t="shared" si="100"/>
        <v>4.1558619404534393E+48</v>
      </c>
      <c r="G335" s="1">
        <f t="shared" si="92"/>
        <v>0</v>
      </c>
      <c r="H335" s="1">
        <f t="shared" si="93"/>
        <v>3.1604099971426456E+19</v>
      </c>
      <c r="I335" s="1">
        <f t="shared" si="94"/>
        <v>-9.385028234257421E+33</v>
      </c>
      <c r="J335" s="1">
        <f t="shared" si="95"/>
        <v>-4.682088884655719E+33</v>
      </c>
      <c r="K335" s="1">
        <f t="shared" si="96"/>
        <v>2.4665330975726105E+31</v>
      </c>
      <c r="L335" s="1">
        <f t="shared" si="101"/>
        <v>9.999734756584376E+20</v>
      </c>
      <c r="AA335" s="1">
        <f t="shared" si="102"/>
        <v>1.1062857552051608E+22</v>
      </c>
    </row>
    <row r="336" spans="1:27" ht="13.5">
      <c r="A336" s="1">
        <f t="shared" si="103"/>
        <v>6.7400000000000756E-15</v>
      </c>
      <c r="B336" s="1">
        <f t="shared" si="97"/>
        <v>-9.999999999999768E-18</v>
      </c>
      <c r="C336" s="1">
        <f t="shared" si="104"/>
        <v>3.1707913867098726E+19</v>
      </c>
      <c r="D336" s="1">
        <f t="shared" si="98"/>
        <v>-9.384026208432969E+33</v>
      </c>
      <c r="E336" s="1">
        <f t="shared" si="99"/>
        <v>0</v>
      </c>
      <c r="F336" s="1">
        <f t="shared" si="100"/>
        <v>4.180553254494427E+48</v>
      </c>
      <c r="G336" s="1">
        <f t="shared" si="92"/>
        <v>0</v>
      </c>
      <c r="H336" s="1">
        <f t="shared" si="93"/>
        <v>3.1697950253769028E+19</v>
      </c>
      <c r="I336" s="1">
        <f t="shared" si="94"/>
        <v>-9.426894500424308E+33</v>
      </c>
      <c r="J336" s="1">
        <f t="shared" si="95"/>
        <v>-4.702959978303957E+33</v>
      </c>
      <c r="K336" s="1">
        <f t="shared" si="96"/>
        <v>2.4850309993847314E+31</v>
      </c>
      <c r="L336" s="1">
        <f t="shared" si="101"/>
        <v>9.999734756584376E+20</v>
      </c>
      <c r="AA336" s="1">
        <f t="shared" si="102"/>
        <v>1.1046468133455978E+22</v>
      </c>
    </row>
    <row r="337" spans="1:27" ht="13.5">
      <c r="A337" s="1">
        <f t="shared" si="103"/>
        <v>6.730000000000076E-15</v>
      </c>
      <c r="B337" s="1">
        <f t="shared" si="97"/>
        <v>-9.999999999999768E-18</v>
      </c>
      <c r="C337" s="1">
        <f t="shared" si="104"/>
        <v>3.18021721845085E+19</v>
      </c>
      <c r="D337" s="1">
        <f t="shared" si="98"/>
        <v>-9.425831740977913E+33</v>
      </c>
      <c r="E337" s="1">
        <f t="shared" si="99"/>
        <v>0</v>
      </c>
      <c r="F337" s="1">
        <f t="shared" si="100"/>
        <v>4.205428215075141E+48</v>
      </c>
      <c r="G337" s="1">
        <f t="shared" si="92"/>
        <v>0</v>
      </c>
      <c r="H337" s="1">
        <f t="shared" si="93"/>
        <v>3.179221919877327E+19</v>
      </c>
      <c r="I337" s="1">
        <f t="shared" si="94"/>
        <v>-9.469010155884354E+33</v>
      </c>
      <c r="J337" s="1">
        <f t="shared" si="95"/>
        <v>-4.7239553044239094E+33</v>
      </c>
      <c r="K337" s="1">
        <f t="shared" si="96"/>
        <v>2.5036664522278404E+31</v>
      </c>
      <c r="L337" s="1">
        <f t="shared" si="101"/>
        <v>9.999734756584376E+20</v>
      </c>
      <c r="AA337" s="1">
        <f t="shared" si="102"/>
        <v>1.1030078714860345E+22</v>
      </c>
    </row>
    <row r="338" spans="1:27" ht="13.5">
      <c r="A338" s="1">
        <f t="shared" si="103"/>
        <v>6.720000000000076E-15</v>
      </c>
      <c r="B338" s="1">
        <f t="shared" si="97"/>
        <v>-9.999999999999768E-18</v>
      </c>
      <c r="C338" s="1">
        <f t="shared" si="104"/>
        <v>3.1896851044739785E+19</v>
      </c>
      <c r="D338" s="1">
        <f t="shared" si="98"/>
        <v>-9.467886023128664E+33</v>
      </c>
      <c r="E338" s="1">
        <f t="shared" si="99"/>
        <v>0</v>
      </c>
      <c r="F338" s="1">
        <f t="shared" si="100"/>
        <v>4.230488463726038E+48</v>
      </c>
      <c r="G338" s="1">
        <f t="shared" si="92"/>
        <v>0</v>
      </c>
      <c r="H338" s="1">
        <f t="shared" si="93"/>
        <v>3.188690930033211E+19</v>
      </c>
      <c r="I338" s="1">
        <f t="shared" si="94"/>
        <v>-9.511377060362051E+33</v>
      </c>
      <c r="J338" s="1">
        <f t="shared" si="95"/>
        <v>-4.7450757887398436E+33</v>
      </c>
      <c r="K338" s="1">
        <f t="shared" si="96"/>
        <v>2.5224406853308203E+31</v>
      </c>
      <c r="L338" s="1">
        <f t="shared" si="101"/>
        <v>9.999734756584376E+20</v>
      </c>
      <c r="AA338" s="1">
        <f t="shared" si="102"/>
        <v>1.1013689296264714E+22</v>
      </c>
    </row>
    <row r="339" spans="1:27" ht="13.5">
      <c r="A339" s="1">
        <f t="shared" si="103"/>
        <v>6.710000000000076E-15</v>
      </c>
      <c r="B339" s="1">
        <f t="shared" si="97"/>
        <v>-9.999999999999768E-18</v>
      </c>
      <c r="C339" s="1">
        <f t="shared" si="104"/>
        <v>3.199195295381744E+19</v>
      </c>
      <c r="D339" s="1">
        <f t="shared" si="98"/>
        <v>-9.510190907765923E+33</v>
      </c>
      <c r="E339" s="1">
        <f t="shared" si="99"/>
        <v>0</v>
      </c>
      <c r="F339" s="1">
        <f t="shared" si="100"/>
        <v>4.2557356591214626E+48</v>
      </c>
      <c r="G339" s="1">
        <f t="shared" si="92"/>
        <v>0</v>
      </c>
      <c r="H339" s="1">
        <f t="shared" si="93"/>
        <v>3.198202307093573E+19</v>
      </c>
      <c r="I339" s="1">
        <f t="shared" si="94"/>
        <v>-9.553997090248516E+33</v>
      </c>
      <c r="J339" s="1">
        <f t="shared" si="95"/>
        <v>-4.7663223652660753E+33</v>
      </c>
      <c r="K339" s="1">
        <f t="shared" si="96"/>
        <v>2.5413549407572215E+31</v>
      </c>
      <c r="L339" s="1">
        <f t="shared" si="101"/>
        <v>9.999734756584376E+20</v>
      </c>
      <c r="AA339" s="1">
        <f t="shared" si="102"/>
        <v>1.0997299877669084E+22</v>
      </c>
    </row>
    <row r="340" spans="1:27" ht="13.5">
      <c r="A340" s="1">
        <f t="shared" si="103"/>
        <v>6.7000000000000765E-15</v>
      </c>
      <c r="B340" s="1">
        <f t="shared" si="97"/>
        <v>-9.999999999999768E-18</v>
      </c>
      <c r="C340" s="1">
        <f t="shared" si="104"/>
        <v>3.208748043646101E+19</v>
      </c>
      <c r="D340" s="1">
        <f t="shared" si="98"/>
        <v>-9.552748264357136E+33</v>
      </c>
      <c r="E340" s="1">
        <f t="shared" si="99"/>
        <v>0</v>
      </c>
      <c r="F340" s="1">
        <f t="shared" si="100"/>
        <v>4.281171477284578E+48</v>
      </c>
      <c r="G340" s="1">
        <f t="shared" si="92"/>
        <v>0</v>
      </c>
      <c r="H340" s="1">
        <f t="shared" si="93"/>
        <v>3.207756304183821E+19</v>
      </c>
      <c r="I340" s="1">
        <f t="shared" si="94"/>
        <v>-9.596872138774341E+33</v>
      </c>
      <c r="J340" s="1">
        <f t="shared" si="95"/>
        <v>-4.787695976393708E+33</v>
      </c>
      <c r="K340" s="1">
        <f t="shared" si="96"/>
        <v>2.5604104735594086E+31</v>
      </c>
      <c r="L340" s="1">
        <f t="shared" si="101"/>
        <v>9.999734756584376E+20</v>
      </c>
      <c r="AA340" s="1">
        <f t="shared" si="102"/>
        <v>1.098091045907345E+22</v>
      </c>
    </row>
    <row r="341" spans="1:27" ht="13.5">
      <c r="A341" s="1">
        <f t="shared" si="103"/>
        <v>6.690000000000077E-15</v>
      </c>
      <c r="B341" s="1">
        <f t="shared" si="97"/>
        <v>-9.999999999999768E-18</v>
      </c>
      <c r="C341" s="1">
        <f t="shared" si="104"/>
        <v>3.2183436036252307E+19</v>
      </c>
      <c r="D341" s="1">
        <f t="shared" si="98"/>
        <v>-9.59555997912998E+33</v>
      </c>
      <c r="E341" s="1">
        <f t="shared" si="99"/>
        <v>0</v>
      </c>
      <c r="F341" s="1">
        <f t="shared" si="100"/>
        <v>4.306797611795058E+48</v>
      </c>
      <c r="G341" s="1">
        <f t="shared" si="92"/>
        <v>0</v>
      </c>
      <c r="H341" s="1">
        <f t="shared" si="93"/>
        <v>3.2173531763225952E+19</v>
      </c>
      <c r="I341" s="1">
        <f t="shared" si="94"/>
        <v>-9.640004116191046E+33</v>
      </c>
      <c r="J341" s="1">
        <f t="shared" si="95"/>
        <v>-4.809197572978413E+33</v>
      </c>
      <c r="K341" s="1">
        <f t="shared" si="96"/>
        <v>2.5796085519328203E+31</v>
      </c>
      <c r="L341" s="1">
        <f t="shared" si="101"/>
        <v>9.999734756584376E+20</v>
      </c>
      <c r="AA341" s="1">
        <f t="shared" si="102"/>
        <v>1.096452104047782E+22</v>
      </c>
    </row>
    <row r="342" spans="1:27" ht="13.5">
      <c r="A342" s="1">
        <f t="shared" si="103"/>
        <v>6.680000000000077E-15</v>
      </c>
      <c r="B342" s="1">
        <f t="shared" si="97"/>
        <v>-9.999999999999768E-18</v>
      </c>
      <c r="C342" s="1">
        <f t="shared" si="104"/>
        <v>3.2279822315804783E+19</v>
      </c>
      <c r="D342" s="1">
        <f t="shared" si="98"/>
        <v>-9.63862795524793E+33</v>
      </c>
      <c r="E342" s="1">
        <f t="shared" si="99"/>
        <v>0</v>
      </c>
      <c r="F342" s="1">
        <f t="shared" si="100"/>
        <v>4.3326157739995816E+48</v>
      </c>
      <c r="G342" s="1">
        <f t="shared" si="92"/>
        <v>0</v>
      </c>
      <c r="H342" s="1">
        <f t="shared" si="93"/>
        <v>3.226993180438786E+19</v>
      </c>
      <c r="I342" s="1">
        <f t="shared" si="94"/>
        <v>-9.68339494994475E+33</v>
      </c>
      <c r="J342" s="1">
        <f t="shared" si="95"/>
        <v>-4.830828114429265E+33</v>
      </c>
      <c r="K342" s="1">
        <f t="shared" si="96"/>
        <v>2.598950457374958E+31</v>
      </c>
      <c r="L342" s="1">
        <f t="shared" si="101"/>
        <v>9.999734756584376E+20</v>
      </c>
      <c r="AA342" s="1">
        <f t="shared" si="102"/>
        <v>1.0948131621882187E+22</v>
      </c>
    </row>
    <row r="343" spans="1:27" ht="13.5">
      <c r="A343" s="1">
        <f t="shared" si="103"/>
        <v>6.670000000000077E-15</v>
      </c>
      <c r="B343" s="1">
        <f t="shared" si="97"/>
        <v>-9.999999999999768E-18</v>
      </c>
      <c r="C343" s="1">
        <f t="shared" si="104"/>
        <v>3.237664185693466E+19</v>
      </c>
      <c r="D343" s="1">
        <f t="shared" si="98"/>
        <v>-9.681954112987925E+33</v>
      </c>
      <c r="E343" s="1">
        <f t="shared" si="99"/>
        <v>0</v>
      </c>
      <c r="F343" s="1">
        <f t="shared" si="100"/>
        <v>4.358627693225169E+48</v>
      </c>
      <c r="G343" s="1">
        <f t="shared" si="92"/>
        <v>0</v>
      </c>
      <c r="H343" s="1">
        <f t="shared" si="93"/>
        <v>3.2366765753887306E+19</v>
      </c>
      <c r="I343" s="1">
        <f t="shared" si="94"/>
        <v>-9.727046584857211E+33</v>
      </c>
      <c r="J343" s="1">
        <f t="shared" si="95"/>
        <v>-4.8525885687986404E+33</v>
      </c>
      <c r="K343" s="1">
        <f t="shared" si="96"/>
        <v>2.618437484844143E+31</v>
      </c>
      <c r="L343" s="1">
        <f t="shared" si="101"/>
        <v>9.999734756584376E+20</v>
      </c>
      <c r="AA343" s="1">
        <f t="shared" si="102"/>
        <v>1.0931742203286554E+22</v>
      </c>
    </row>
    <row r="344" spans="1:27" ht="13.5">
      <c r="A344" s="1">
        <f t="shared" si="103"/>
        <v>6.6600000000000775E-15</v>
      </c>
      <c r="B344" s="1">
        <f t="shared" si="97"/>
        <v>-9.999999999999768E-18</v>
      </c>
      <c r="C344" s="1">
        <f t="shared" si="104"/>
        <v>3.2473897260833858E+19</v>
      </c>
      <c r="D344" s="1">
        <f t="shared" si="98"/>
        <v>-9.725540389920176E+33</v>
      </c>
      <c r="E344" s="1">
        <f t="shared" si="99"/>
        <v>0</v>
      </c>
      <c r="F344" s="1">
        <f t="shared" si="100"/>
        <v>4.384835116995407E+48</v>
      </c>
      <c r="G344" s="1">
        <f t="shared" si="92"/>
        <v>0</v>
      </c>
      <c r="H344" s="1">
        <f t="shared" si="93"/>
        <v>3.2464036219735876E+19</v>
      </c>
      <c r="I344" s="1">
        <f t="shared" si="94"/>
        <v>-9.770960983315888E+33</v>
      </c>
      <c r="J344" s="1">
        <f t="shared" si="95"/>
        <v>-4.874479912873198E+33</v>
      </c>
      <c r="K344" s="1">
        <f t="shared" si="96"/>
        <v>2.638070942921732E+31</v>
      </c>
      <c r="L344" s="1">
        <f t="shared" si="101"/>
        <v>9.999734756584376E+20</v>
      </c>
      <c r="AA344" s="1">
        <f t="shared" si="102"/>
        <v>1.0915352784690924E+22</v>
      </c>
    </row>
    <row r="345" spans="1:27" ht="13.5">
      <c r="A345" s="1">
        <f t="shared" si="103"/>
        <v>6.650000000000078E-15</v>
      </c>
      <c r="B345" s="1">
        <f t="shared" si="97"/>
        <v>-9.999999999999768E-18</v>
      </c>
      <c r="C345" s="1">
        <f t="shared" si="104"/>
        <v>3.257159114824476E+19</v>
      </c>
      <c r="D345" s="1">
        <f t="shared" si="98"/>
        <v>-9.769388741090129E+33</v>
      </c>
      <c r="E345" s="1">
        <f t="shared" si="99"/>
        <v>0</v>
      </c>
      <c r="F345" s="1">
        <f t="shared" si="100"/>
        <v>4.4112398112495946E+48</v>
      </c>
      <c r="G345" s="1">
        <f t="shared" si="92"/>
        <v>0</v>
      </c>
      <c r="H345" s="1">
        <f t="shared" si="93"/>
        <v>3.2561745829569032E+19</v>
      </c>
      <c r="I345" s="1">
        <f t="shared" si="94"/>
        <v>-9.815140125448419E+33</v>
      </c>
      <c r="J345" s="1">
        <f t="shared" si="95"/>
        <v>-4.8965031322659624E+33</v>
      </c>
      <c r="K345" s="1">
        <f t="shared" si="96"/>
        <v>2.6578521539759478E+31</v>
      </c>
      <c r="L345" s="1">
        <f t="shared" si="101"/>
        <v>9.999734756584376E+20</v>
      </c>
      <c r="AA345" s="1">
        <f t="shared" si="102"/>
        <v>1.0898963366095293E+22</v>
      </c>
    </row>
    <row r="346" spans="1:27" ht="13.5">
      <c r="A346" s="1">
        <f t="shared" si="103"/>
        <v>6.640000000000078E-15</v>
      </c>
      <c r="B346" s="1">
        <f t="shared" si="97"/>
        <v>-9.999999999999768E-18</v>
      </c>
      <c r="C346" s="1">
        <f t="shared" si="104"/>
        <v>3.2669726159636783E+19</v>
      </c>
      <c r="D346" s="1">
        <f t="shared" si="98"/>
        <v>-9.813501139202624E+33</v>
      </c>
      <c r="E346" s="1">
        <f t="shared" si="99"/>
        <v>0</v>
      </c>
      <c r="F346" s="1">
        <f t="shared" si="100"/>
        <v>4.43784356056488E+48</v>
      </c>
      <c r="G346" s="1">
        <f t="shared" si="92"/>
        <v>0</v>
      </c>
      <c r="H346" s="1">
        <f t="shared" si="93"/>
        <v>3.2659897230823514E+19</v>
      </c>
      <c r="I346" s="1">
        <f t="shared" si="94"/>
        <v>-9.859586009318833E+33</v>
      </c>
      <c r="J346" s="1">
        <f t="shared" si="95"/>
        <v>-4.9186592215095076E+33</v>
      </c>
      <c r="K346" s="1">
        <f t="shared" si="96"/>
        <v>2.677782454328015E+31</v>
      </c>
      <c r="L346" s="1">
        <f t="shared" si="101"/>
        <v>9.999734756584376E+20</v>
      </c>
      <c r="AA346" s="1">
        <f t="shared" si="102"/>
        <v>1.088257394749966E+22</v>
      </c>
    </row>
    <row r="347" spans="1:27" ht="13.5">
      <c r="A347" s="1">
        <f t="shared" si="103"/>
        <v>6.630000000000078E-15</v>
      </c>
      <c r="B347" s="1">
        <f t="shared" si="97"/>
        <v>-9.999999999999768E-18</v>
      </c>
      <c r="C347" s="1">
        <f t="shared" si="104"/>
        <v>3.2768304955384865E+19</v>
      </c>
      <c r="D347" s="1">
        <f t="shared" si="98"/>
        <v>-9.857879574808272E+33</v>
      </c>
      <c r="E347" s="1">
        <f t="shared" si="99"/>
        <v>0</v>
      </c>
      <c r="F347" s="1">
        <f t="shared" si="100"/>
        <v>4.464648168381399E+48</v>
      </c>
      <c r="G347" s="1">
        <f t="shared" si="92"/>
        <v>0</v>
      </c>
      <c r="H347" s="1">
        <f t="shared" si="93"/>
        <v>3.27584930909167E+19</v>
      </c>
      <c r="I347" s="1">
        <f t="shared" si="94"/>
        <v>-9.904300651112678E+33</v>
      </c>
      <c r="J347" s="1">
        <f t="shared" si="95"/>
        <v>-4.940949184150274E+33</v>
      </c>
      <c r="K347" s="1">
        <f t="shared" si="96"/>
        <v>2.6978631944210636E+31</v>
      </c>
      <c r="L347" s="1">
        <f t="shared" si="101"/>
        <v>9.999734756584376E+20</v>
      </c>
      <c r="AA347" s="1">
        <f t="shared" si="102"/>
        <v>1.086618452890403E+22</v>
      </c>
    </row>
    <row r="348" spans="1:27" ht="13.5">
      <c r="A348" s="1">
        <f t="shared" si="103"/>
        <v>6.620000000000078E-15</v>
      </c>
      <c r="B348" s="1">
        <f t="shared" si="97"/>
        <v>-9.999999999999768E-18</v>
      </c>
      <c r="C348" s="1">
        <f t="shared" si="104"/>
        <v>3.2867330215949783E+19</v>
      </c>
      <c r="D348" s="1">
        <f t="shared" si="98"/>
        <v>-9.902526056492084E+33</v>
      </c>
      <c r="E348" s="1">
        <f t="shared" si="99"/>
        <v>0</v>
      </c>
      <c r="F348" s="1">
        <f t="shared" si="100"/>
        <v>4.4916554572304844E+48</v>
      </c>
      <c r="G348" s="1">
        <f t="shared" si="92"/>
        <v>0</v>
      </c>
      <c r="H348" s="1">
        <f t="shared" si="93"/>
        <v>3.2857536097427825E+19</v>
      </c>
      <c r="I348" s="1">
        <f t="shared" si="94"/>
        <v>-9.949286085332814E+33</v>
      </c>
      <c r="J348" s="1">
        <f t="shared" si="95"/>
        <v>-4.963374032844024E+33</v>
      </c>
      <c r="K348" s="1">
        <f t="shared" si="96"/>
        <v>2.7180957389907604E+31</v>
      </c>
      <c r="L348" s="1">
        <f t="shared" si="101"/>
        <v>9.999734756584376E+20</v>
      </c>
      <c r="AA348" s="1">
        <f t="shared" si="102"/>
        <v>1.0849795110308399E+22</v>
      </c>
    </row>
    <row r="349" spans="1:27" ht="13.5">
      <c r="A349" s="1">
        <f t="shared" si="103"/>
        <v>6.610000000000079E-15</v>
      </c>
      <c r="B349" s="1">
        <f t="shared" si="97"/>
        <v>-9.999999999999768E-18</v>
      </c>
      <c r="C349" s="1">
        <f t="shared" si="104"/>
        <v>3.2966804642060423E+19</v>
      </c>
      <c r="D349" s="1">
        <f t="shared" si="98"/>
        <v>-9.947442611064387E+33</v>
      </c>
      <c r="E349" s="1">
        <f t="shared" si="99"/>
        <v>0</v>
      </c>
      <c r="F349" s="1">
        <f t="shared" si="100"/>
        <v>4.5188672689659896E+48</v>
      </c>
      <c r="G349" s="1">
        <f t="shared" si="92"/>
        <v>0</v>
      </c>
      <c r="H349" s="1">
        <f t="shared" si="93"/>
        <v>3.295702895828115E+19</v>
      </c>
      <c r="I349" s="1">
        <f t="shared" si="94"/>
        <v>-9.994544364988238E+33</v>
      </c>
      <c r="J349" s="1">
        <f t="shared" si="95"/>
        <v>-4.98593478945246E+33</v>
      </c>
      <c r="K349" s="1">
        <f t="shared" si="96"/>
        <v>2.7384814672384784E+31</v>
      </c>
      <c r="L349" s="1">
        <f t="shared" si="101"/>
        <v>9.999734756584376E+20</v>
      </c>
      <c r="AA349" s="1">
        <f t="shared" si="102"/>
        <v>1.0833405691712766E+22</v>
      </c>
    </row>
    <row r="350" spans="1:27" ht="13.5">
      <c r="A350" s="1">
        <f t="shared" si="103"/>
        <v>6.600000000000079E-15</v>
      </c>
      <c r="B350" s="1">
        <f t="shared" si="97"/>
        <v>-9.999999999999768E-18</v>
      </c>
      <c r="C350" s="1">
        <f t="shared" si="104"/>
        <v>3.306673095489796E+19</v>
      </c>
      <c r="D350" s="1">
        <f t="shared" si="98"/>
        <v>-9.992631283754047E+33</v>
      </c>
      <c r="E350" s="1">
        <f t="shared" si="99"/>
        <v>0</v>
      </c>
      <c r="F350" s="1">
        <f t="shared" si="100"/>
        <v>4.546285464998765E+48</v>
      </c>
      <c r="G350" s="1">
        <f t="shared" si="92"/>
        <v>0</v>
      </c>
      <c r="H350" s="1">
        <f t="shared" si="93"/>
        <v>3.305697440193103E+19</v>
      </c>
      <c r="I350" s="1">
        <f t="shared" si="94"/>
        <v>-1.0040077561796841E+34</v>
      </c>
      <c r="J350" s="1">
        <f t="shared" si="95"/>
        <v>-5.008632485141005E+33</v>
      </c>
      <c r="K350" s="1">
        <f t="shared" si="96"/>
        <v>2.7590217730064257E+31</v>
      </c>
      <c r="L350" s="1">
        <f t="shared" si="101"/>
        <v>9.999734756584376E+20</v>
      </c>
      <c r="AA350" s="1">
        <f t="shared" si="102"/>
        <v>1.0817016273117135E+22</v>
      </c>
    </row>
    <row r="351" spans="1:27" ht="13.5">
      <c r="A351" s="1">
        <f t="shared" si="103"/>
        <v>6.590000000000079E-15</v>
      </c>
      <c r="B351" s="1">
        <f t="shared" si="97"/>
        <v>-9.999999999999768E-18</v>
      </c>
      <c r="C351" s="1">
        <f t="shared" si="104"/>
        <v>3.3167111896281997E+19</v>
      </c>
      <c r="D351" s="1">
        <f t="shared" si="98"/>
        <v>-1.0038094138404034E+34</v>
      </c>
      <c r="E351" s="1">
        <f t="shared" si="99"/>
        <v>0</v>
      </c>
      <c r="F351" s="1">
        <f t="shared" si="100"/>
        <v>4.5739119265343407E+48</v>
      </c>
      <c r="G351" s="1">
        <f t="shared" si="92"/>
        <v>0</v>
      </c>
      <c r="H351" s="1">
        <f t="shared" si="93"/>
        <v>3.3157375177548997E+19</v>
      </c>
      <c r="I351" s="1">
        <f t="shared" si="94"/>
        <v>-1.0085887766380778E+34</v>
      </c>
      <c r="J351" s="1">
        <f t="shared" si="95"/>
        <v>-5.031468160477784E+33</v>
      </c>
      <c r="K351" s="1">
        <f t="shared" si="96"/>
        <v>2.7797180649562327E+31</v>
      </c>
      <c r="L351" s="1">
        <f t="shared" si="101"/>
        <v>9.999734756584376E+20</v>
      </c>
      <c r="AA351" s="1">
        <f t="shared" si="102"/>
        <v>1.0800626854521505E+22</v>
      </c>
    </row>
    <row r="352" spans="1:27" ht="13.5">
      <c r="A352" s="1">
        <f t="shared" si="103"/>
        <v>6.580000000000079E-15</v>
      </c>
      <c r="B352" s="1">
        <f t="shared" si="97"/>
        <v>-9.999999999999768E-18</v>
      </c>
      <c r="C352" s="1">
        <f t="shared" si="104"/>
        <v>3.3267950228858687E+19</v>
      </c>
      <c r="D352" s="1">
        <f t="shared" si="98"/>
        <v>-1.0083833257669376E+34</v>
      </c>
      <c r="E352" s="1">
        <f t="shared" si="99"/>
        <v>0</v>
      </c>
      <c r="F352" s="1">
        <f t="shared" si="100"/>
        <v>4.601748554813868E+48</v>
      </c>
      <c r="G352" s="1">
        <f t="shared" si="92"/>
        <v>0</v>
      </c>
      <c r="H352" s="1">
        <f t="shared" si="93"/>
        <v>3.32582340552128E+19</v>
      </c>
      <c r="I352" s="1">
        <f t="shared" si="94"/>
        <v>-1.0131977088468408E+34</v>
      </c>
      <c r="J352" s="1">
        <f t="shared" si="95"/>
        <v>-5.0544428655337995E+33</v>
      </c>
      <c r="K352" s="1">
        <f t="shared" si="96"/>
        <v>2.8005717667489233E+31</v>
      </c>
      <c r="L352" s="1">
        <f t="shared" si="101"/>
        <v>9.999734756584376E+20</v>
      </c>
      <c r="AA352" s="1">
        <f t="shared" si="102"/>
        <v>1.0784237435925872E+22</v>
      </c>
    </row>
    <row r="353" spans="1:27" ht="13.5">
      <c r="A353" s="1">
        <f t="shared" si="103"/>
        <v>6.5700000000000795E-15</v>
      </c>
      <c r="B353" s="1">
        <f t="shared" si="97"/>
        <v>-9.999999999999768E-18</v>
      </c>
      <c r="C353" s="1">
        <f t="shared" si="104"/>
        <v>3.336924873629086E+19</v>
      </c>
      <c r="D353" s="1">
        <f t="shared" si="98"/>
        <v>-1.0129850743217514E+34</v>
      </c>
      <c r="E353" s="1">
        <f t="shared" si="99"/>
        <v>0</v>
      </c>
      <c r="F353" s="1">
        <f t="shared" si="100"/>
        <v>4.629797271358364E+48</v>
      </c>
      <c r="G353" s="1">
        <f t="shared" si="92"/>
        <v>0</v>
      </c>
      <c r="H353" s="1">
        <f t="shared" si="93"/>
        <v>3.3359553826097484E+19</v>
      </c>
      <c r="I353" s="1">
        <f t="shared" si="94"/>
        <v>-1.0178347657101548E+34</v>
      </c>
      <c r="J353" s="1">
        <f t="shared" si="95"/>
        <v>-5.077557659984335E+33</v>
      </c>
      <c r="K353" s="1">
        <f t="shared" si="96"/>
        <v>2.8215843172275376E+31</v>
      </c>
      <c r="L353" s="1">
        <f t="shared" si="101"/>
        <v>9.999734756584376E+20</v>
      </c>
      <c r="AA353" s="1">
        <f t="shared" si="102"/>
        <v>1.076784801733024E+22</v>
      </c>
    </row>
    <row r="354" spans="1:27" ht="13.5">
      <c r="A354" s="1">
        <f t="shared" si="103"/>
        <v>6.56000000000008E-15</v>
      </c>
      <c r="B354" s="1">
        <f t="shared" si="97"/>
        <v>-9.999999999999768E-18</v>
      </c>
      <c r="C354" s="1">
        <f t="shared" si="104"/>
        <v>3.347101022345017E+19</v>
      </c>
      <c r="D354" s="1">
        <f t="shared" si="98"/>
        <v>-1.0176148715931097E+34</v>
      </c>
      <c r="E354" s="1">
        <f t="shared" si="99"/>
        <v>0</v>
      </c>
      <c r="F354" s="1">
        <f t="shared" si="100"/>
        <v>4.6580600182163023E+48</v>
      </c>
      <c r="G354" s="1">
        <f t="shared" si="92"/>
        <v>0</v>
      </c>
      <c r="H354" s="1">
        <f t="shared" si="93"/>
        <v>3.3461337302668497E+19</v>
      </c>
      <c r="I354" s="1">
        <f t="shared" si="94"/>
        <v>-1.0225001620837818E+34</v>
      </c>
      <c r="J354" s="1">
        <f t="shared" si="95"/>
        <v>-5.100813613211599E+33</v>
      </c>
      <c r="K354" s="1">
        <f t="shared" si="96"/>
        <v>2.842757170602637E+31</v>
      </c>
      <c r="L354" s="1">
        <f t="shared" si="101"/>
        <v>9.999734756584376E+20</v>
      </c>
      <c r="AA354" s="1">
        <f t="shared" si="102"/>
        <v>1.075145859873461E+22</v>
      </c>
    </row>
    <row r="355" spans="1:27" ht="13.5">
      <c r="A355" s="1">
        <f t="shared" si="103"/>
        <v>6.55000000000008E-15</v>
      </c>
      <c r="B355" s="1">
        <f t="shared" si="97"/>
        <v>-9.999999999999768E-18</v>
      </c>
      <c r="C355" s="1">
        <f t="shared" si="104"/>
        <v>3.35732375166113E+19</v>
      </c>
      <c r="D355" s="1">
        <f t="shared" si="98"/>
        <v>-1.0222729316113259E+34</v>
      </c>
      <c r="E355" s="1">
        <f t="shared" si="99"/>
        <v>0</v>
      </c>
      <c r="F355" s="1">
        <f t="shared" si="100"/>
        <v>4.6865387582146266E+48</v>
      </c>
      <c r="G355" s="1">
        <f t="shared" si="92"/>
        <v>0</v>
      </c>
      <c r="H355" s="1">
        <f t="shared" si="93"/>
        <v>3.3563587318876873E+19</v>
      </c>
      <c r="I355" s="1">
        <f t="shared" si="94"/>
        <v>-1.0271941147960353E+34</v>
      </c>
      <c r="J355" s="1">
        <f t="shared" si="95"/>
        <v>-5.1242118044086205E+33</v>
      </c>
      <c r="K355" s="1">
        <f t="shared" si="96"/>
        <v>2.864091796640231E+31</v>
      </c>
      <c r="L355" s="1">
        <f t="shared" si="101"/>
        <v>9.999734756584376E+20</v>
      </c>
      <c r="AA355" s="1">
        <f t="shared" si="102"/>
        <v>1.0735069180138977E+22</v>
      </c>
    </row>
    <row r="356" spans="1:27" ht="13.5">
      <c r="A356" s="1">
        <f t="shared" si="103"/>
        <v>6.54000000000008E-15</v>
      </c>
      <c r="B356" s="1">
        <f t="shared" si="97"/>
        <v>-9.999999999999768E-18</v>
      </c>
      <c r="C356" s="1">
        <f t="shared" si="104"/>
        <v>3.367593346364825E+19</v>
      </c>
      <c r="D356" s="1">
        <f t="shared" si="98"/>
        <v>-1.0269594703695404E+34</v>
      </c>
      <c r="E356" s="1">
        <f t="shared" si="99"/>
        <v>0</v>
      </c>
      <c r="F356" s="1">
        <f t="shared" si="100"/>
        <v>4.715235475213204E+48</v>
      </c>
      <c r="G356" s="1">
        <f t="shared" si="92"/>
        <v>0</v>
      </c>
      <c r="H356" s="1">
        <f t="shared" si="93"/>
        <v>3.3666306730356474E+19</v>
      </c>
      <c r="I356" s="1">
        <f t="shared" si="94"/>
        <v>-1.0319168426692028E+34</v>
      </c>
      <c r="J356" s="1">
        <f t="shared" si="95"/>
        <v>-5.147753322684413E+33</v>
      </c>
      <c r="K356" s="1">
        <f t="shared" si="96"/>
        <v>2.885589680852238E+31</v>
      </c>
      <c r="L356" s="1">
        <f t="shared" si="101"/>
        <v>9.999734756584376E+20</v>
      </c>
      <c r="AA356" s="1">
        <f t="shared" si="102"/>
        <v>1.0718679761543347E+22</v>
      </c>
    </row>
    <row r="357" spans="1:27" ht="13.5">
      <c r="A357" s="1">
        <f t="shared" si="103"/>
        <v>6.5300000000000805E-15</v>
      </c>
      <c r="B357" s="1">
        <f t="shared" si="97"/>
        <v>-9.999999999999768E-18</v>
      </c>
      <c r="C357" s="1">
        <f t="shared" si="104"/>
        <v>3.3779100934232723E+19</v>
      </c>
      <c r="D357" s="1">
        <f t="shared" si="98"/>
        <v>-1.0316747058447535E+34</v>
      </c>
      <c r="E357" s="1">
        <f t="shared" si="99"/>
        <v>0</v>
      </c>
      <c r="F357" s="1">
        <f t="shared" si="100"/>
        <v>4.744152174362806E+48</v>
      </c>
      <c r="G357" s="1">
        <f t="shared" si="92"/>
        <v>0</v>
      </c>
      <c r="H357" s="1">
        <f t="shared" si="93"/>
        <v>3.376949841462339E+19</v>
      </c>
      <c r="I357" s="1">
        <f t="shared" si="94"/>
        <v>-1.0366685665410084E+34</v>
      </c>
      <c r="J357" s="1">
        <f t="shared" si="95"/>
        <v>-5.17143926717044E+33</v>
      </c>
      <c r="K357" s="1">
        <f t="shared" si="96"/>
        <v>2.9072523246892565E+31</v>
      </c>
      <c r="L357" s="1">
        <f t="shared" si="101"/>
        <v>9.999734756584376E+20</v>
      </c>
      <c r="AA357" s="1">
        <f t="shared" si="102"/>
        <v>1.0702290342947716E+22</v>
      </c>
    </row>
    <row r="358" spans="1:27" ht="13.5">
      <c r="A358" s="1">
        <f t="shared" si="103"/>
        <v>6.520000000000081E-15</v>
      </c>
      <c r="B358" s="1">
        <f t="shared" si="97"/>
        <v>-9.999999999999768E-18</v>
      </c>
      <c r="C358" s="1">
        <f t="shared" si="104"/>
        <v>3.3882742820034634E+19</v>
      </c>
      <c r="D358" s="1">
        <f t="shared" si="98"/>
        <v>-1.0364188580191162E+34</v>
      </c>
      <c r="E358" s="1">
        <f t="shared" si="99"/>
        <v>0</v>
      </c>
      <c r="F358" s="1">
        <f t="shared" si="100"/>
        <v>4.773290882366637E+48</v>
      </c>
      <c r="G358" s="1">
        <f t="shared" si="92"/>
        <v>0</v>
      </c>
      <c r="H358" s="1">
        <f t="shared" si="93"/>
        <v>3.387316527127749E+19</v>
      </c>
      <c r="I358" s="1">
        <f t="shared" si="94"/>
        <v>-1.0414495092855435E+34</v>
      </c>
      <c r="J358" s="1">
        <f t="shared" si="95"/>
        <v>-5.195270747128385E+33</v>
      </c>
      <c r="K358" s="1">
        <f t="shared" si="96"/>
        <v>2.92908124573702E+31</v>
      </c>
      <c r="L358" s="1">
        <f t="shared" si="101"/>
        <v>9.999734756584376E+20</v>
      </c>
      <c r="AA358" s="1">
        <f t="shared" si="102"/>
        <v>1.0685900924352083E+22</v>
      </c>
    </row>
    <row r="359" spans="1:27" ht="13.5">
      <c r="A359" s="1">
        <f t="shared" si="103"/>
        <v>6.510000000000081E-15</v>
      </c>
      <c r="B359" s="1">
        <f t="shared" si="97"/>
        <v>-9.999999999999768E-18</v>
      </c>
      <c r="C359" s="1">
        <f t="shared" si="104"/>
        <v>3.398686203492478E+19</v>
      </c>
      <c r="D359" s="1">
        <f t="shared" si="98"/>
        <v>-1.0411921489014828E+34</v>
      </c>
      <c r="E359" s="1">
        <f t="shared" si="99"/>
        <v>0</v>
      </c>
      <c r="F359" s="1">
        <f t="shared" si="100"/>
        <v>4.8026536477455046E+48</v>
      </c>
      <c r="G359" s="1">
        <f t="shared" si="92"/>
        <v>0</v>
      </c>
      <c r="H359" s="1">
        <f t="shared" si="93"/>
        <v>3.3977310222206042E+19</v>
      </c>
      <c r="I359" s="1">
        <f t="shared" si="94"/>
        <v>-1.0462598958364505E+34</v>
      </c>
      <c r="J359" s="1">
        <f t="shared" si="95"/>
        <v>-5.219248882059235E+33</v>
      </c>
      <c r="K359" s="1">
        <f t="shared" si="96"/>
        <v>2.9510779779137802E+31</v>
      </c>
      <c r="L359" s="1">
        <f t="shared" si="101"/>
        <v>9.999734756584376E+20</v>
      </c>
      <c r="AA359" s="1">
        <f t="shared" si="102"/>
        <v>1.0669511505756453E+22</v>
      </c>
    </row>
    <row r="360" spans="1:27" ht="13.5">
      <c r="A360" s="1">
        <f t="shared" si="103"/>
        <v>6.500000000000081E-15</v>
      </c>
      <c r="B360" s="1">
        <f t="shared" si="97"/>
        <v>-9.999999999999768E-18</v>
      </c>
      <c r="C360" s="1">
        <f t="shared" si="104"/>
        <v>3.40914615151797E+19</v>
      </c>
      <c r="D360" s="1">
        <f t="shared" si="98"/>
        <v>-1.0459948025492282E+34</v>
      </c>
      <c r="E360" s="1">
        <f t="shared" si="99"/>
        <v>0</v>
      </c>
      <c r="F360" s="1">
        <f t="shared" si="100"/>
        <v>4.832242541106643E+48</v>
      </c>
      <c r="G360" s="1">
        <f t="shared" si="92"/>
        <v>0</v>
      </c>
      <c r="H360" s="1">
        <f t="shared" si="93"/>
        <v>3.4081936211789685E+19</v>
      </c>
      <c r="I360" s="1">
        <f t="shared" si="94"/>
        <v>-1.0510999532079348E+34</v>
      </c>
      <c r="J360" s="1">
        <f t="shared" si="95"/>
        <v>-5.243374801813732E+33</v>
      </c>
      <c r="K360" s="1">
        <f t="shared" si="96"/>
        <v>2.9732440716725264E+31</v>
      </c>
      <c r="L360" s="1">
        <f t="shared" si="101"/>
        <v>9.999734756584376E+20</v>
      </c>
      <c r="AA360" s="1">
        <f t="shared" si="102"/>
        <v>1.0653122087160822E+22</v>
      </c>
    </row>
    <row r="361" spans="1:27" ht="13.5">
      <c r="A361" s="1">
        <f t="shared" si="103"/>
        <v>6.4900000000000814E-15</v>
      </c>
      <c r="B361" s="1">
        <f t="shared" si="97"/>
        <v>-9.999999999999768E-18</v>
      </c>
      <c r="C361" s="1">
        <f t="shared" si="104"/>
        <v>3.419654421968873E+19</v>
      </c>
      <c r="D361" s="1">
        <f t="shared" si="98"/>
        <v>-1.0508270450903347E+34</v>
      </c>
      <c r="E361" s="1">
        <f t="shared" si="99"/>
        <v>0</v>
      </c>
      <c r="F361" s="1">
        <f t="shared" si="100"/>
        <v>4.8620596554162856E+48</v>
      </c>
      <c r="G361" s="1">
        <f t="shared" si="92"/>
        <v>0</v>
      </c>
      <c r="H361" s="1">
        <f t="shared" si="93"/>
        <v>3.4187046207110476E+19</v>
      </c>
      <c r="I361" s="1">
        <f t="shared" si="94"/>
        <v>-1.055969910518153E+34</v>
      </c>
      <c r="J361" s="1">
        <f t="shared" si="95"/>
        <v>-5.267649646704168E+33</v>
      </c>
      <c r="K361" s="1">
        <f t="shared" si="96"/>
        <v>2.995581094204709E+31</v>
      </c>
      <c r="L361" s="1">
        <f t="shared" si="101"/>
        <v>9.999734756584376E+20</v>
      </c>
      <c r="AA361" s="1">
        <f t="shared" si="102"/>
        <v>1.063673266856519E+22</v>
      </c>
    </row>
    <row r="362" spans="1:27" ht="13.5">
      <c r="A362" s="1">
        <f t="shared" si="103"/>
        <v>6.480000000000082E-15</v>
      </c>
      <c r="B362" s="1">
        <f t="shared" si="97"/>
        <v>-9.999999999999768E-18</v>
      </c>
      <c r="C362" s="1">
        <f t="shared" si="104"/>
        <v>3.4302113130163302E+19</v>
      </c>
      <c r="D362" s="1">
        <f t="shared" si="98"/>
        <v>-1.0556891047457508E+34</v>
      </c>
      <c r="E362" s="1">
        <f t="shared" si="99"/>
        <v>0</v>
      </c>
      <c r="F362" s="1">
        <f t="shared" si="100"/>
        <v>4.8921071062760166E+48</v>
      </c>
      <c r="G362" s="1">
        <f t="shared" si="92"/>
        <v>0</v>
      </c>
      <c r="H362" s="1">
        <f t="shared" si="93"/>
        <v>3.429264319816229E+19</v>
      </c>
      <c r="I362" s="1">
        <f t="shared" si="94"/>
        <v>-1.060869999011537E+34</v>
      </c>
      <c r="J362" s="1">
        <f t="shared" si="95"/>
        <v>-5.29207456761757E+33</v>
      </c>
      <c r="K362" s="1">
        <f t="shared" si="96"/>
        <v>3.0180906296463808E+31</v>
      </c>
      <c r="L362" s="1">
        <f t="shared" si="101"/>
        <v>9.999734756584376E+20</v>
      </c>
      <c r="AA362" s="1">
        <f t="shared" si="102"/>
        <v>1.0620343249969558E+22</v>
      </c>
    </row>
    <row r="363" spans="1:27" ht="13.5">
      <c r="A363" s="1">
        <f t="shared" si="103"/>
        <v>6.470000000000082E-15</v>
      </c>
      <c r="B363" s="1">
        <f t="shared" si="97"/>
        <v>-9.999999999999768E-18</v>
      </c>
      <c r="C363" s="1">
        <f t="shared" si="104"/>
        <v>3.4408171251348505E+19</v>
      </c>
      <c r="D363" s="1">
        <f t="shared" si="98"/>
        <v>-1.0605812118520266E+34</v>
      </c>
      <c r="E363" s="1">
        <f t="shared" si="99"/>
        <v>0</v>
      </c>
      <c r="F363" s="1">
        <f t="shared" si="100"/>
        <v>4.9223870322029807E+48</v>
      </c>
      <c r="G363" s="1">
        <f t="shared" si="92"/>
        <v>0</v>
      </c>
      <c r="H363" s="1">
        <f t="shared" si="93"/>
        <v>3.439873019806344E+19</v>
      </c>
      <c r="I363" s="1">
        <f t="shared" si="94"/>
        <v>-1.0658004520816888E+34</v>
      </c>
      <c r="J363" s="1">
        <f t="shared" si="95"/>
        <v>-5.316650726130295E+33</v>
      </c>
      <c r="K363" s="1">
        <f t="shared" si="96"/>
        <v>3.040774279289297E+31</v>
      </c>
      <c r="L363" s="1">
        <f t="shared" si="101"/>
        <v>9.999734756584376E+20</v>
      </c>
      <c r="AA363" s="1">
        <f t="shared" si="102"/>
        <v>1.0603953831373928E+22</v>
      </c>
    </row>
    <row r="364" spans="1:27" ht="13.5">
      <c r="A364" s="1">
        <f t="shared" si="103"/>
        <v>6.460000000000082E-15</v>
      </c>
      <c r="B364" s="1">
        <f t="shared" si="97"/>
        <v>-9.999999999999768E-18</v>
      </c>
      <c r="C364" s="1">
        <f t="shared" si="104"/>
        <v>3.4514721611236925E+19</v>
      </c>
      <c r="D364" s="1">
        <f t="shared" si="98"/>
        <v>-1.0655035988842294E+34</v>
      </c>
      <c r="E364" s="1">
        <f t="shared" si="99"/>
        <v>0</v>
      </c>
      <c r="F364" s="1">
        <f t="shared" si="100"/>
        <v>4.952901594913993E+48</v>
      </c>
      <c r="G364" s="1">
        <f t="shared" si="92"/>
        <v>0</v>
      </c>
      <c r="H364" s="1">
        <f t="shared" si="93"/>
        <v>3.4505310243271606E+19</v>
      </c>
      <c r="I364" s="1">
        <f t="shared" si="94"/>
        <v>-1.0707615052957536E+34</v>
      </c>
      <c r="J364" s="1">
        <f t="shared" si="95"/>
        <v>-5.34137929462402E+33</v>
      </c>
      <c r="K364" s="1">
        <f t="shared" si="96"/>
        <v>3.063633661791901E+31</v>
      </c>
      <c r="L364" s="1">
        <f t="shared" si="101"/>
        <v>9.999734756584376E+20</v>
      </c>
      <c r="AA364" s="1">
        <f t="shared" si="102"/>
        <v>1.0587564412778295E+22</v>
      </c>
    </row>
    <row r="365" spans="1:27" ht="13.5">
      <c r="A365" s="1">
        <f t="shared" si="103"/>
        <v>6.450000000000082E-15</v>
      </c>
      <c r="B365" s="1">
        <f t="shared" si="97"/>
        <v>-9.999999999999768E-18</v>
      </c>
      <c r="C365" s="1">
        <f t="shared" si="104"/>
        <v>3.4621767261284835E+19</v>
      </c>
      <c r="D365" s="1">
        <f t="shared" si="98"/>
        <v>-1.0704565004791432E+34</v>
      </c>
      <c r="E365" s="1">
        <f t="shared" si="99"/>
        <v>0</v>
      </c>
      <c r="F365" s="1">
        <f t="shared" si="100"/>
        <v>4.983652979613619E+48</v>
      </c>
      <c r="G365" s="1">
        <f t="shared" si="92"/>
        <v>0</v>
      </c>
      <c r="H365" s="1">
        <f t="shared" si="93"/>
        <v>3.461238639380118E+19</v>
      </c>
      <c r="I365" s="1">
        <f t="shared" si="94"/>
        <v>-1.0757533964162094E+34</v>
      </c>
      <c r="J365" s="1">
        <f t="shared" si="95"/>
        <v>-5.366261456403215E+33</v>
      </c>
      <c r="K365" s="1">
        <f t="shared" si="96"/>
        <v>3.0866704133960708E+31</v>
      </c>
      <c r="L365" s="1">
        <f t="shared" si="101"/>
        <v>9.999734756584376E+20</v>
      </c>
      <c r="AA365" s="1">
        <f t="shared" si="102"/>
        <v>1.0571174994182664E+22</v>
      </c>
    </row>
    <row r="366" spans="1:27" ht="13.5">
      <c r="A366" s="1">
        <f t="shared" si="103"/>
        <v>6.4400000000000826E-15</v>
      </c>
      <c r="B366" s="1">
        <f t="shared" si="97"/>
        <v>-9.999999999999768E-18</v>
      </c>
      <c r="C366" s="1">
        <f t="shared" si="104"/>
        <v>3.472931127663071E+19</v>
      </c>
      <c r="D366" s="1">
        <f t="shared" si="98"/>
        <v>-1.0754401534587567E+34</v>
      </c>
      <c r="E366" s="1">
        <f t="shared" si="99"/>
        <v>0</v>
      </c>
      <c r="F366" s="1">
        <f t="shared" si="100"/>
        <v>5.0146433952862957E+48</v>
      </c>
      <c r="G366" s="1">
        <f t="shared" si="92"/>
        <v>0</v>
      </c>
      <c r="H366" s="1">
        <f t="shared" si="93"/>
        <v>3.4719961733442798E+19</v>
      </c>
      <c r="I366" s="1">
        <f t="shared" si="94"/>
        <v>-1.080776365426959E+34</v>
      </c>
      <c r="J366" s="1">
        <f t="shared" si="95"/>
        <v>-5.39129840581403E+33</v>
      </c>
      <c r="K366" s="1">
        <f t="shared" si="96"/>
        <v>3.109886188145947E+31</v>
      </c>
      <c r="L366" s="1">
        <f t="shared" si="101"/>
        <v>9.999734756584376E+20</v>
      </c>
      <c r="AA366" s="1">
        <f t="shared" si="102"/>
        <v>1.0554785575587033E+22</v>
      </c>
    </row>
    <row r="367" spans="1:27" ht="13.5">
      <c r="A367" s="1">
        <f t="shared" si="103"/>
        <v>6.430000000000083E-15</v>
      </c>
      <c r="B367" s="1">
        <f t="shared" si="97"/>
        <v>-9.999999999999768E-18</v>
      </c>
      <c r="C367" s="1">
        <f t="shared" si="104"/>
        <v>3.483735675631611E+19</v>
      </c>
      <c r="D367" s="1">
        <f t="shared" si="98"/>
        <v>-1.0804547968540427E+34</v>
      </c>
      <c r="E367" s="1">
        <f t="shared" si="99"/>
        <v>0</v>
      </c>
      <c r="F367" s="1">
        <f t="shared" si="100"/>
        <v>5.045875074992527E+48</v>
      </c>
      <c r="G367" s="1">
        <f t="shared" si="92"/>
        <v>0</v>
      </c>
      <c r="H367" s="1">
        <f t="shared" si="93"/>
        <v>3.482803936998549E+19</v>
      </c>
      <c r="I367" s="1">
        <f t="shared" si="94"/>
        <v>-1.0858306545557346E+34</v>
      </c>
      <c r="J367" s="1">
        <f t="shared" si="95"/>
        <v>-5.416491348364703E+33</v>
      </c>
      <c r="K367" s="1">
        <f t="shared" si="96"/>
        <v>3.1332826581086E+31</v>
      </c>
      <c r="L367" s="1">
        <f t="shared" si="101"/>
        <v>9.999734756584376E+20</v>
      </c>
      <c r="AA367" s="1">
        <f t="shared" si="102"/>
        <v>1.05383961569914E+22</v>
      </c>
    </row>
    <row r="368" spans="1:27" ht="13.5">
      <c r="A368" s="1">
        <f t="shared" si="103"/>
        <v>6.420000000000083E-15</v>
      </c>
      <c r="B368" s="1">
        <f t="shared" si="97"/>
        <v>-9.999999999999768E-18</v>
      </c>
      <c r="C368" s="1">
        <f t="shared" si="104"/>
        <v>3.4945906823509012E+19</v>
      </c>
      <c r="D368" s="1">
        <f t="shared" si="98"/>
        <v>-1.0855006719290352E+34</v>
      </c>
      <c r="E368" s="1">
        <f t="shared" si="99"/>
        <v>0</v>
      </c>
      <c r="F368" s="1">
        <f t="shared" si="100"/>
        <v>5.0773502761692564E+48</v>
      </c>
      <c r="G368" s="1">
        <f t="shared" si="92"/>
        <v>0</v>
      </c>
      <c r="H368" s="1">
        <f t="shared" si="93"/>
        <v>3.493662243544106E+19</v>
      </c>
      <c r="I368" s="1">
        <f t="shared" si="94"/>
        <v>-1.0909165082997398E+34</v>
      </c>
      <c r="J368" s="1">
        <f t="shared" si="95"/>
        <v>-5.441841500847447E+33</v>
      </c>
      <c r="K368" s="1">
        <f t="shared" si="96"/>
        <v>3.1568615135990797E+31</v>
      </c>
      <c r="L368" s="1">
        <f t="shared" si="101"/>
        <v>9.999734756584376E+20</v>
      </c>
      <c r="AA368" s="1">
        <f t="shared" si="102"/>
        <v>1.052200673839577E+22</v>
      </c>
    </row>
    <row r="369" spans="1:27" ht="13.5">
      <c r="A369" s="1">
        <f t="shared" si="103"/>
        <v>6.410000000000083E-15</v>
      </c>
      <c r="B369" s="1">
        <f t="shared" si="97"/>
        <v>-9.999999999999768E-18</v>
      </c>
      <c r="C369" s="1">
        <f t="shared" si="104"/>
        <v>3.505496462572953E+19</v>
      </c>
      <c r="D369" s="1">
        <f t="shared" si="98"/>
        <v>-1.0905780222052043E+34</v>
      </c>
      <c r="E369" s="1">
        <f t="shared" si="99"/>
        <v>0</v>
      </c>
      <c r="F369" s="1">
        <f t="shared" si="100"/>
        <v>5.1090712809344466E+48</v>
      </c>
      <c r="G369" s="1">
        <f t="shared" si="92"/>
        <v>0</v>
      </c>
      <c r="H369" s="1">
        <f t="shared" si="93"/>
        <v>3.5045714086271033E+19</v>
      </c>
      <c r="I369" s="1">
        <f t="shared" si="94"/>
        <v>-1.0960341734499786E+34</v>
      </c>
      <c r="J369" s="1">
        <f t="shared" si="95"/>
        <v>-5.467350091461869E+33</v>
      </c>
      <c r="K369" s="1">
        <f t="shared" si="96"/>
        <v>3.1806244634096183E+31</v>
      </c>
      <c r="L369" s="1">
        <f t="shared" si="101"/>
        <v>9.999734756584376E+20</v>
      </c>
      <c r="AA369" s="1">
        <f t="shared" si="102"/>
        <v>1.050561731980014E+22</v>
      </c>
    </row>
    <row r="370" spans="1:27" ht="13.5">
      <c r="A370" s="1">
        <f t="shared" si="103"/>
        <v>6.4000000000000835E-15</v>
      </c>
      <c r="B370" s="1">
        <f t="shared" si="97"/>
        <v>-9.999999999999768E-18</v>
      </c>
      <c r="C370" s="1">
        <f t="shared" si="104"/>
        <v>3.516453333507814E+19</v>
      </c>
      <c r="D370" s="1">
        <f t="shared" si="98"/>
        <v>-1.0956870934861386E+34</v>
      </c>
      <c r="E370" s="1">
        <f t="shared" si="99"/>
        <v>0</v>
      </c>
      <c r="F370" s="1">
        <f t="shared" si="100"/>
        <v>5.1410403963959565E+48</v>
      </c>
      <c r="G370" s="1">
        <f t="shared" si="92"/>
        <v>0</v>
      </c>
      <c r="H370" s="1">
        <f t="shared" si="93"/>
        <v>3.515531750361603E+19</v>
      </c>
      <c r="I370" s="1">
        <f t="shared" si="94"/>
        <v>-1.1011838991167335E+34</v>
      </c>
      <c r="J370" s="1">
        <f t="shared" si="95"/>
        <v>-5.493018359939933E+33</v>
      </c>
      <c r="K370" s="1">
        <f t="shared" si="96"/>
        <v>3.20457323503906E+31</v>
      </c>
      <c r="L370" s="1">
        <f t="shared" si="101"/>
        <v>9.999734756584376E+20</v>
      </c>
      <c r="AA370" s="1">
        <f t="shared" si="102"/>
        <v>1.0489227901204506E+22</v>
      </c>
    </row>
    <row r="371" spans="1:27" ht="13.5">
      <c r="A371" s="1">
        <f t="shared" si="103"/>
        <v>6.390000000000084E-15</v>
      </c>
      <c r="B371" s="1">
        <f t="shared" si="97"/>
        <v>-9.999999999999768E-18</v>
      </c>
      <c r="C371" s="1">
        <f t="shared" si="104"/>
        <v>3.5274616148466393E+19</v>
      </c>
      <c r="D371" s="1">
        <f t="shared" si="98"/>
        <v>-1.1008281338825344E+34</v>
      </c>
      <c r="E371" s="1">
        <f t="shared" si="99"/>
        <v>0</v>
      </c>
      <c r="F371" s="1">
        <f t="shared" si="100"/>
        <v>5.1732599549647707E+48</v>
      </c>
      <c r="G371" s="1">
        <f t="shared" si="92"/>
        <v>0</v>
      </c>
      <c r="H371" s="1">
        <f t="shared" si="93"/>
        <v>3.52654358935277E+19</v>
      </c>
      <c r="I371" s="1">
        <f t="shared" si="94"/>
        <v>-1.1063659367546318E+34</v>
      </c>
      <c r="J371" s="1">
        <f t="shared" si="95"/>
        <v>-5.518847557672494E+33</v>
      </c>
      <c r="K371" s="1">
        <f t="shared" si="96"/>
        <v>3.2287095749282885E+31</v>
      </c>
      <c r="L371" s="1">
        <f t="shared" si="101"/>
        <v>9.999734756584376E+20</v>
      </c>
      <c r="AA371" s="1">
        <f t="shared" si="102"/>
        <v>1.0472838482608876E+22</v>
      </c>
    </row>
    <row r="372" spans="1:27" ht="13.5">
      <c r="A372" s="1">
        <f t="shared" si="103"/>
        <v>6.380000000000084E-15</v>
      </c>
      <c r="B372" s="1">
        <f t="shared" si="97"/>
        <v>-9.999999999999768E-18</v>
      </c>
      <c r="C372" s="1">
        <f t="shared" si="104"/>
        <v>3.538521628785014E+19</v>
      </c>
      <c r="D372" s="1">
        <f t="shared" si="98"/>
        <v>-1.106001393837499E+34</v>
      </c>
      <c r="E372" s="1">
        <f t="shared" si="99"/>
        <v>0</v>
      </c>
      <c r="F372" s="1">
        <f t="shared" si="100"/>
        <v>5.205732314672651E+48</v>
      </c>
      <c r="G372" s="1">
        <f t="shared" si="92"/>
        <v>0</v>
      </c>
      <c r="H372" s="1">
        <f t="shared" si="93"/>
        <v>3.537607248720316E+19</v>
      </c>
      <c r="I372" s="1">
        <f t="shared" si="94"/>
        <v>-1.1115805401887386E+34</v>
      </c>
      <c r="J372" s="1">
        <f t="shared" si="95"/>
        <v>-5.544838947837413E+33</v>
      </c>
      <c r="K372" s="1">
        <f t="shared" si="96"/>
        <v>3.2530352486974975E+31</v>
      </c>
      <c r="L372" s="1">
        <f t="shared" si="101"/>
        <v>9.999734756584376E+20</v>
      </c>
      <c r="AA372" s="1">
        <f t="shared" si="102"/>
        <v>1.0456449064013245E+22</v>
      </c>
    </row>
    <row r="373" spans="1:27" ht="13.5">
      <c r="A373" s="1">
        <f t="shared" si="103"/>
        <v>6.370000000000084E-15</v>
      </c>
      <c r="B373" s="1">
        <f t="shared" si="97"/>
        <v>-9.999999999999768E-18</v>
      </c>
      <c r="C373" s="1">
        <f t="shared" si="104"/>
        <v>3.5496337000465355E+19</v>
      </c>
      <c r="D373" s="1">
        <f t="shared" si="98"/>
        <v>-1.1112071261521717E+34</v>
      </c>
      <c r="E373" s="1">
        <f t="shared" si="99"/>
        <v>0</v>
      </c>
      <c r="F373" s="1">
        <f t="shared" si="100"/>
        <v>5.2384598594942847E+48</v>
      </c>
      <c r="G373" s="1">
        <f t="shared" si="92"/>
        <v>0</v>
      </c>
      <c r="H373" s="1">
        <f t="shared" si="93"/>
        <v>3.548723054122203E+19</v>
      </c>
      <c r="I373" s="1">
        <f t="shared" si="94"/>
        <v>-1.116827965640525E+34</v>
      </c>
      <c r="J373" s="1">
        <f t="shared" si="95"/>
        <v>-5.570993805529287E+33</v>
      </c>
      <c r="K373" s="1">
        <f t="shared" si="96"/>
        <v>3.277552041388305E+31</v>
      </c>
      <c r="L373" s="1">
        <f t="shared" si="101"/>
        <v>9.999734756584376E+20</v>
      </c>
      <c r="AA373" s="1">
        <f t="shared" si="102"/>
        <v>1.0440059645417612E+22</v>
      </c>
    </row>
    <row r="374" spans="1:27" ht="13.5">
      <c r="A374" s="1">
        <f t="shared" si="103"/>
        <v>6.3600000000000844E-15</v>
      </c>
      <c r="B374" s="1">
        <f t="shared" si="97"/>
        <v>-9.999999999999768E-18</v>
      </c>
      <c r="C374" s="1">
        <f t="shared" si="104"/>
        <v>3.5607981559066518E+19</v>
      </c>
      <c r="D374" s="1">
        <f t="shared" si="98"/>
        <v>-1.1164455860116659E+34</v>
      </c>
      <c r="E374" s="1">
        <f t="shared" si="99"/>
        <v>0</v>
      </c>
      <c r="F374" s="1">
        <f t="shared" si="100"/>
        <v>5.271444999673993E+48</v>
      </c>
      <c r="G374" s="1">
        <f t="shared" si="92"/>
        <v>0</v>
      </c>
      <c r="H374" s="1">
        <f t="shared" si="93"/>
        <v>3.559891333778608E+19</v>
      </c>
      <c r="I374" s="1">
        <f t="shared" si="94"/>
        <v>-1.1221084717546142E+34</v>
      </c>
      <c r="J374" s="1">
        <f t="shared" si="95"/>
        <v>-5.597313417890819E+33</v>
      </c>
      <c r="K374" s="1">
        <f t="shared" si="96"/>
        <v>3.3022617577065574E+31</v>
      </c>
      <c r="L374" s="1">
        <f t="shared" si="101"/>
        <v>9.999734756584376E+20</v>
      </c>
      <c r="AA374" s="1">
        <f t="shared" si="102"/>
        <v>1.0423670226821981E+22</v>
      </c>
    </row>
    <row r="375" spans="1:27" ht="13.5">
      <c r="A375" s="1">
        <f t="shared" si="103"/>
        <v>6.350000000000085E-15</v>
      </c>
      <c r="B375" s="1">
        <f t="shared" si="97"/>
        <v>-9.999999999999768E-18</v>
      </c>
      <c r="C375" s="1">
        <f t="shared" si="104"/>
        <v>3.572015326216765E+19</v>
      </c>
      <c r="D375" s="1">
        <f t="shared" si="98"/>
        <v>-1.1217170310113397E+34</v>
      </c>
      <c r="E375" s="1">
        <f t="shared" si="99"/>
        <v>0</v>
      </c>
      <c r="F375" s="1">
        <f t="shared" si="100"/>
        <v>5.304690172057081E+48</v>
      </c>
      <c r="G375" s="1">
        <f t="shared" si="92"/>
        <v>0</v>
      </c>
      <c r="H375" s="1">
        <f t="shared" si="93"/>
        <v>3.571112418496154E+19</v>
      </c>
      <c r="I375" s="1">
        <f t="shared" si="94"/>
        <v>-1.1274223196249144E+34</v>
      </c>
      <c r="J375" s="1">
        <f t="shared" si="95"/>
        <v>-5.623799084245836E+33</v>
      </c>
      <c r="K375" s="1">
        <f t="shared" si="96"/>
        <v>3.3271662222720543E+31</v>
      </c>
      <c r="L375" s="1">
        <f t="shared" si="101"/>
        <v>9.999734756584376E+20</v>
      </c>
      <c r="AA375" s="1">
        <f t="shared" si="102"/>
        <v>1.040728080822635E+22</v>
      </c>
    </row>
    <row r="376" spans="1:27" ht="13.5">
      <c r="A376" s="1">
        <f t="shared" si="103"/>
        <v>6.340000000000085E-15</v>
      </c>
      <c r="B376" s="1">
        <f t="shared" si="97"/>
        <v>-9.999999999999768E-18</v>
      </c>
      <c r="C376" s="1">
        <f t="shared" si="104"/>
        <v>3.5832855434285986E+19</v>
      </c>
      <c r="D376" s="1">
        <f t="shared" si="98"/>
        <v>-1.1270217211833968E+34</v>
      </c>
      <c r="E376" s="1">
        <f t="shared" si="99"/>
        <v>0</v>
      </c>
      <c r="F376" s="1">
        <f t="shared" si="100"/>
        <v>5.3381978404258884E+48</v>
      </c>
      <c r="G376" s="1">
        <f t="shared" si="92"/>
        <v>0</v>
      </c>
      <c r="H376" s="1">
        <f t="shared" si="93"/>
        <v>3.582386641692403E+19</v>
      </c>
      <c r="I376" s="1">
        <f t="shared" si="94"/>
        <v>-1.1327697728223494E+34</v>
      </c>
      <c r="J376" s="1">
        <f t="shared" si="95"/>
        <v>-5.650452116233999E+33</v>
      </c>
      <c r="K376" s="1">
        <f t="shared" si="96"/>
        <v>3.3522672798685E+31</v>
      </c>
      <c r="L376" s="1">
        <f t="shared" si="101"/>
        <v>9.999734756584376E+20</v>
      </c>
      <c r="AA376" s="1">
        <f t="shared" si="102"/>
        <v>1.0390891389630718E+22</v>
      </c>
    </row>
    <row r="377" spans="1:27" ht="13.5">
      <c r="A377" s="1">
        <f t="shared" si="103"/>
        <v>6.330000000000085E-15</v>
      </c>
      <c r="B377" s="1">
        <f t="shared" si="97"/>
        <v>-9.999999999999768E-18</v>
      </c>
      <c r="C377" s="1">
        <f t="shared" si="104"/>
        <v>3.5946091426188366E+19</v>
      </c>
      <c r="D377" s="1">
        <f t="shared" si="98"/>
        <v>-1.1323599190238225E+34</v>
      </c>
      <c r="E377" s="1">
        <f t="shared" si="99"/>
        <v>0</v>
      </c>
      <c r="F377" s="1">
        <f t="shared" si="100"/>
        <v>5.3719704958406345E+48</v>
      </c>
      <c r="G377" s="1">
        <f t="shared" si="92"/>
        <v>0</v>
      </c>
      <c r="H377" s="1">
        <f t="shared" si="93"/>
        <v>3.593714339420626E+19</v>
      </c>
      <c r="I377" s="1">
        <f t="shared" si="94"/>
        <v>-1.1381510974220962E+34</v>
      </c>
      <c r="J377" s="1">
        <f t="shared" si="95"/>
        <v>-5.6772738379472E+33</v>
      </c>
      <c r="K377" s="1">
        <f t="shared" si="96"/>
        <v>3.3775667956999134E+31</v>
      </c>
      <c r="L377" s="1">
        <f t="shared" si="101"/>
        <v>9.999734756584376E+20</v>
      </c>
      <c r="AA377" s="1">
        <f t="shared" si="102"/>
        <v>1.0374501971035087E+22</v>
      </c>
    </row>
    <row r="378" spans="1:27" ht="13.5">
      <c r="A378" s="1">
        <f t="shared" si="103"/>
        <v>6.320000000000085E-15</v>
      </c>
      <c r="B378" s="1">
        <f t="shared" si="97"/>
        <v>-9.999999999999768E-18</v>
      </c>
      <c r="C378" s="1">
        <f t="shared" si="104"/>
        <v>3.605986461514033E+19</v>
      </c>
      <c r="D378" s="1">
        <f t="shared" si="98"/>
        <v>-1.137731889519663E+34</v>
      </c>
      <c r="E378" s="1">
        <f t="shared" si="99"/>
        <v>0</v>
      </c>
      <c r="F378" s="1">
        <f t="shared" si="100"/>
        <v>5.406010656985113E+48</v>
      </c>
      <c r="G378" s="1">
        <f t="shared" si="92"/>
        <v>0</v>
      </c>
      <c r="H378" s="1">
        <f t="shared" si="93"/>
        <v>3.605095850394847E+19</v>
      </c>
      <c r="I378" s="1">
        <f t="shared" si="94"/>
        <v>-1.143566562031069E+34</v>
      </c>
      <c r="J378" s="1">
        <f t="shared" si="95"/>
        <v>-5.704265586067719E+33</v>
      </c>
      <c r="K378" s="1">
        <f t="shared" si="96"/>
        <v>3.4030666556486534E+31</v>
      </c>
      <c r="L378" s="1">
        <f t="shared" si="101"/>
        <v>9.999734756584376E+20</v>
      </c>
      <c r="AA378" s="1">
        <f t="shared" si="102"/>
        <v>1.0358112552439456E+22</v>
      </c>
    </row>
    <row r="379" spans="1:27" ht="13.5">
      <c r="A379" s="1">
        <f t="shared" si="103"/>
        <v>6.3100000000000856E-15</v>
      </c>
      <c r="B379" s="1">
        <f t="shared" si="97"/>
        <v>-9.999999999999768E-18</v>
      </c>
      <c r="C379" s="1">
        <f t="shared" si="104"/>
        <v>3.6174178405157994E+19</v>
      </c>
      <c r="D379" s="1">
        <f t="shared" si="98"/>
        <v>-1.143137900176648E+34</v>
      </c>
      <c r="E379" s="1">
        <f t="shared" si="99"/>
        <v>0</v>
      </c>
      <c r="F379" s="1">
        <f t="shared" si="100"/>
        <v>5.44032087051733E+48</v>
      </c>
      <c r="G379" s="1">
        <f t="shared" si="92"/>
        <v>0</v>
      </c>
      <c r="H379" s="1">
        <f t="shared" si="93"/>
        <v>3.6165315160151572E+19</v>
      </c>
      <c r="I379" s="1">
        <f t="shared" si="94"/>
        <v>-1.149016437816879E+34</v>
      </c>
      <c r="J379" s="1">
        <f t="shared" si="95"/>
        <v>-5.731428710008095E+33</v>
      </c>
      <c r="K379" s="1">
        <f t="shared" si="96"/>
        <v>3.4287687665375914E+31</v>
      </c>
      <c r="L379" s="1">
        <f t="shared" si="101"/>
        <v>9.999734756584376E+20</v>
      </c>
      <c r="AA379" s="1">
        <f t="shared" si="102"/>
        <v>1.0341723133843824E+22</v>
      </c>
    </row>
    <row r="380" spans="1:27" ht="13.5">
      <c r="A380" s="1">
        <f t="shared" si="103"/>
        <v>6.300000000000086E-15</v>
      </c>
      <c r="B380" s="1">
        <f t="shared" si="97"/>
        <v>-9.999999999999768E-18</v>
      </c>
      <c r="C380" s="1">
        <f t="shared" si="104"/>
        <v>3.628903622726271E+19</v>
      </c>
      <c r="D380" s="1">
        <f t="shared" si="98"/>
        <v>-1.1485782210471653E+34</v>
      </c>
      <c r="E380" s="1">
        <f t="shared" si="99"/>
        <v>0</v>
      </c>
      <c r="F380" s="1">
        <f t="shared" si="100"/>
        <v>5.474903711425152E+48</v>
      </c>
      <c r="G380" s="1">
        <f t="shared" si="92"/>
        <v>0</v>
      </c>
      <c r="H380" s="1">
        <f t="shared" si="93"/>
        <v>3.6280216803933258E+19</v>
      </c>
      <c r="I380" s="1">
        <f t="shared" si="94"/>
        <v>-1.1545009985352768E+34</v>
      </c>
      <c r="J380" s="1">
        <f t="shared" si="95"/>
        <v>-5.75876457205282E+33</v>
      </c>
      <c r="K380" s="1">
        <f t="shared" si="96"/>
        <v>3.454675056397129E+31</v>
      </c>
      <c r="L380" s="1">
        <f t="shared" si="101"/>
        <v>9.999734756584376E+20</v>
      </c>
      <c r="AA380" s="1">
        <f t="shared" si="102"/>
        <v>1.0325333715248193E+22</v>
      </c>
    </row>
    <row r="381" spans="1:27" ht="13.5">
      <c r="A381" s="1">
        <f t="shared" si="103"/>
        <v>6.290000000000086E-15</v>
      </c>
      <c r="B381" s="1">
        <f t="shared" si="97"/>
        <v>-9.999999999999768E-18</v>
      </c>
      <c r="C381" s="1">
        <f t="shared" si="104"/>
        <v>3.6404441539738567E+19</v>
      </c>
      <c r="D381" s="1">
        <f t="shared" si="98"/>
        <v>-1.1540531247585903E+34</v>
      </c>
      <c r="E381" s="1">
        <f t="shared" si="99"/>
        <v>0</v>
      </c>
      <c r="F381" s="1">
        <f t="shared" si="100"/>
        <v>5.509761783387056E+48</v>
      </c>
      <c r="G381" s="1">
        <f t="shared" si="92"/>
        <v>0</v>
      </c>
      <c r="H381" s="1">
        <f t="shared" si="93"/>
        <v>3.6395666903786783E+19</v>
      </c>
      <c r="I381" s="1">
        <f t="shared" si="94"/>
        <v>-1.1600205205602163E+34</v>
      </c>
      <c r="J381" s="1">
        <f t="shared" si="95"/>
        <v>-5.786274547501794E+33</v>
      </c>
      <c r="K381" s="1">
        <f t="shared" si="96"/>
        <v>3.4807874747345205E+31</v>
      </c>
      <c r="L381" s="1">
        <f t="shared" si="101"/>
        <v>9.999734756584376E+20</v>
      </c>
      <c r="AA381" s="1">
        <f t="shared" si="102"/>
        <v>1.0308944296652562E+22</v>
      </c>
    </row>
    <row r="382" spans="1:27" ht="13.5">
      <c r="A382" s="1">
        <f t="shared" si="103"/>
        <v>6.280000000000086E-15</v>
      </c>
      <c r="B382" s="1">
        <f t="shared" si="97"/>
        <v>-9.999999999999768E-18</v>
      </c>
      <c r="C382" s="1">
        <f t="shared" si="104"/>
        <v>3.6520397828392763E+19</v>
      </c>
      <c r="D382" s="1">
        <f t="shared" si="98"/>
        <v>-1.1595628865419773E+34</v>
      </c>
      <c r="E382" s="1">
        <f t="shared" si="99"/>
        <v>0</v>
      </c>
      <c r="F382" s="1">
        <f t="shared" si="100"/>
        <v>5.5448977191380445E+48</v>
      </c>
      <c r="G382" s="1">
        <f t="shared" si="92"/>
        <v>0</v>
      </c>
      <c r="H382" s="1">
        <f t="shared" si="93"/>
        <v>3.65116689558428E+19</v>
      </c>
      <c r="I382" s="1">
        <f t="shared" si="94"/>
        <v>-1.1655752829117096E+34</v>
      </c>
      <c r="J382" s="1">
        <f t="shared" si="95"/>
        <v>-5.813960024815653E+33</v>
      </c>
      <c r="K382" s="1">
        <f t="shared" si="96"/>
        <v>3.5071079928080365E+31</v>
      </c>
      <c r="L382" s="1">
        <f t="shared" si="101"/>
        <v>9.999734756584376E+20</v>
      </c>
      <c r="AA382" s="1">
        <f t="shared" si="102"/>
        <v>1.029255487805693E+22</v>
      </c>
    </row>
    <row r="383" spans="1:27" ht="13.5">
      <c r="A383" s="1">
        <f t="shared" si="103"/>
        <v>6.2700000000000865E-15</v>
      </c>
      <c r="B383" s="1">
        <f t="shared" si="97"/>
        <v>-9.999999999999768E-18</v>
      </c>
      <c r="C383" s="1">
        <f t="shared" si="104"/>
        <v>3.6636908606818873E+19</v>
      </c>
      <c r="D383" s="1">
        <f t="shared" si="98"/>
        <v>-1.1651077842611152E+34</v>
      </c>
      <c r="E383" s="1">
        <f t="shared" si="99"/>
        <v>0</v>
      </c>
      <c r="F383" s="1">
        <f t="shared" si="100"/>
        <v>5.580314180840832E+48</v>
      </c>
      <c r="G383" s="1">
        <f t="shared" si="92"/>
        <v>0</v>
      </c>
      <c r="H383" s="1">
        <f t="shared" si="93"/>
        <v>3.662822648413397E+19</v>
      </c>
      <c r="I383" s="1">
        <f t="shared" si="94"/>
        <v>-1.1711655672870774E+34</v>
      </c>
      <c r="J383" s="1">
        <f t="shared" si="95"/>
        <v>-5.841822405762913E+33</v>
      </c>
      <c r="K383" s="1">
        <f t="shared" si="96"/>
        <v>3.5336386039045887E+31</v>
      </c>
      <c r="L383" s="1">
        <f t="shared" si="101"/>
        <v>9.999734756584376E+20</v>
      </c>
      <c r="AA383" s="1">
        <f t="shared" si="102"/>
        <v>1.0276165459461299E+22</v>
      </c>
    </row>
    <row r="384" spans="1:27" ht="13.5">
      <c r="A384" s="1">
        <f t="shared" si="103"/>
        <v>6.260000000000087E-15</v>
      </c>
      <c r="B384" s="1">
        <f t="shared" si="97"/>
        <v>-9.999999999999768E-18</v>
      </c>
      <c r="C384" s="1">
        <f t="shared" si="104"/>
        <v>3.6753977416663065E+19</v>
      </c>
      <c r="D384" s="1">
        <f t="shared" si="98"/>
        <v>-1.170688098441956E+34</v>
      </c>
      <c r="E384" s="1">
        <f t="shared" si="99"/>
        <v>0</v>
      </c>
      <c r="F384" s="1">
        <f t="shared" si="100"/>
        <v>5.6160138604623646E+48</v>
      </c>
      <c r="G384" s="1">
        <f t="shared" si="92"/>
        <v>0</v>
      </c>
      <c r="H384" s="1">
        <f t="shared" si="93"/>
        <v>3.6745343040862675E+19</v>
      </c>
      <c r="I384" s="1">
        <f t="shared" si="94"/>
        <v>-1.1767916580894174E+34</v>
      </c>
      <c r="J384" s="1">
        <f t="shared" si="95"/>
        <v>-5.869863105569036E+33</v>
      </c>
      <c r="K384" s="1">
        <f t="shared" si="96"/>
        <v>3.560381323620812E+31</v>
      </c>
      <c r="L384" s="1">
        <f t="shared" si="101"/>
        <v>9.999734756584376E+20</v>
      </c>
      <c r="AA384" s="1">
        <f t="shared" si="102"/>
        <v>1.0259776040865668E+22</v>
      </c>
    </row>
    <row r="385" spans="1:27" ht="13.5">
      <c r="A385" s="1">
        <f t="shared" si="103"/>
        <v>6.250000000000087E-15</v>
      </c>
      <c r="B385" s="1">
        <f t="shared" si="97"/>
        <v>-9.999999999999768E-18</v>
      </c>
      <c r="C385" s="1">
        <f t="shared" si="104"/>
        <v>3.6871607827893305E+19</v>
      </c>
      <c r="D385" s="1">
        <f t="shared" si="98"/>
        <v>-1.176304112302418E+34</v>
      </c>
      <c r="E385" s="1">
        <f t="shared" si="99"/>
        <v>0</v>
      </c>
      <c r="F385" s="1">
        <f t="shared" si="100"/>
        <v>5.65199948015577E+48</v>
      </c>
      <c r="G385" s="1">
        <f t="shared" si="92"/>
        <v>0</v>
      </c>
      <c r="H385" s="1">
        <f t="shared" si="93"/>
        <v>3.6863022206671614E+19</v>
      </c>
      <c r="I385" s="1">
        <f t="shared" si="94"/>
        <v>-1.18245384245902E+34</v>
      </c>
      <c r="J385" s="1">
        <f t="shared" si="95"/>
        <v>-5.898083553067376E+33</v>
      </c>
      <c r="K385" s="1">
        <f t="shared" si="96"/>
        <v>3.5873381901512935E+31</v>
      </c>
      <c r="L385" s="1">
        <f t="shared" si="101"/>
        <v>9.999734756584376E+20</v>
      </c>
      <c r="AA385" s="1">
        <f t="shared" si="102"/>
        <v>1.0243386622270035E+22</v>
      </c>
    </row>
    <row r="386" spans="1:27" ht="13.5">
      <c r="A386" s="1">
        <f t="shared" si="103"/>
        <v>6.240000000000087E-15</v>
      </c>
      <c r="B386" s="1">
        <f t="shared" si="97"/>
        <v>-9.999999999999768E-18</v>
      </c>
      <c r="C386" s="1">
        <f t="shared" si="104"/>
        <v>3.698980343907156E+19</v>
      </c>
      <c r="D386" s="1">
        <f t="shared" si="98"/>
        <v>-1.1819561117825738E+34</v>
      </c>
      <c r="E386" s="1">
        <f t="shared" si="99"/>
        <v>0</v>
      </c>
      <c r="F386" s="1">
        <f t="shared" si="100"/>
        <v>5.688273792647832E+48</v>
      </c>
      <c r="G386" s="1">
        <f t="shared" si="92"/>
        <v>0</v>
      </c>
      <c r="H386" s="1">
        <f t="shared" si="93"/>
        <v>3.698126759091751E+19</v>
      </c>
      <c r="I386" s="1">
        <f t="shared" si="94"/>
        <v>-1.1881524103036384E+34</v>
      </c>
      <c r="J386" s="1">
        <f t="shared" si="95"/>
        <v>-5.926485190852083E+33</v>
      </c>
      <c r="K386" s="1">
        <f t="shared" si="96"/>
        <v>3.6145112645749604E+31</v>
      </c>
      <c r="L386" s="1">
        <f t="shared" si="101"/>
        <v>9.999734756584376E+20</v>
      </c>
      <c r="AA386" s="1">
        <f t="shared" si="102"/>
        <v>1.0226997203674404E+22</v>
      </c>
    </row>
    <row r="387" spans="1:27" ht="13.5">
      <c r="A387" s="1">
        <f t="shared" si="103"/>
        <v>6.2300000000000874E-15</v>
      </c>
      <c r="B387" s="1">
        <f t="shared" si="97"/>
        <v>-9.999999999999768E-18</v>
      </c>
      <c r="C387" s="1">
        <f t="shared" si="104"/>
        <v>3.7108567877629075E+19</v>
      </c>
      <c r="D387" s="1">
        <f t="shared" si="98"/>
        <v>-1.1876443855752215E+34</v>
      </c>
      <c r="E387" s="1">
        <f t="shared" si="99"/>
        <v>0</v>
      </c>
      <c r="F387" s="1">
        <f t="shared" si="100"/>
        <v>5.72483958163205E+48</v>
      </c>
      <c r="G387" s="1">
        <f t="shared" si="92"/>
        <v>0</v>
      </c>
      <c r="H387" s="1">
        <f t="shared" si="93"/>
        <v>3.7100082831947874E+19</v>
      </c>
      <c r="I387" s="1">
        <f t="shared" si="94"/>
        <v>-1.1938876543298223E+34</v>
      </c>
      <c r="J387" s="1">
        <f t="shared" si="95"/>
        <v>-5.955069475432963E+33</v>
      </c>
      <c r="K387" s="1">
        <f t="shared" si="96"/>
        <v>3.641902631152532E+31</v>
      </c>
      <c r="L387" s="1">
        <f t="shared" si="101"/>
        <v>9.999734756584376E+20</v>
      </c>
      <c r="AA387" s="1">
        <f t="shared" si="102"/>
        <v>1.0210607785078774E+22</v>
      </c>
    </row>
    <row r="388" spans="1:27" ht="13.5">
      <c r="A388" s="1">
        <f t="shared" si="103"/>
        <v>6.220000000000088E-15</v>
      </c>
      <c r="B388" s="1">
        <f t="shared" si="97"/>
        <v>-9.999999999999768E-18</v>
      </c>
      <c r="C388" s="1">
        <f t="shared" si="104"/>
        <v>3.722790480014476E+19</v>
      </c>
      <c r="D388" s="1">
        <f t="shared" si="98"/>
        <v>-1.1933692251568534E+34</v>
      </c>
      <c r="E388" s="1">
        <f t="shared" si="99"/>
        <v>0</v>
      </c>
      <c r="F388" s="1">
        <f t="shared" si="100"/>
        <v>5.761699662167416E+48</v>
      </c>
      <c r="G388" s="1">
        <f t="shared" si="92"/>
        <v>0</v>
      </c>
      <c r="H388" s="1">
        <f t="shared" si="93"/>
        <v>3.721947159738085E+19</v>
      </c>
      <c r="I388" s="1">
        <f t="shared" si="94"/>
        <v>-1.1996598700745801E+34</v>
      </c>
      <c r="J388" s="1">
        <f t="shared" si="95"/>
        <v>-5.983837877392336E+33</v>
      </c>
      <c r="K388" s="1">
        <f t="shared" si="96"/>
        <v>3.6695143976237436E+31</v>
      </c>
      <c r="L388" s="1">
        <f t="shared" si="101"/>
        <v>9.999734756584376E+20</v>
      </c>
      <c r="AA388" s="1">
        <f t="shared" si="102"/>
        <v>1.019421836648314E+22</v>
      </c>
    </row>
    <row r="389" spans="1:27" ht="13.5">
      <c r="A389" s="1">
        <f t="shared" si="103"/>
        <v>6.210000000000088E-15</v>
      </c>
      <c r="B389" s="1">
        <f t="shared" si="97"/>
        <v>-9.999999999999768E-18</v>
      </c>
      <c r="C389" s="1">
        <f t="shared" si="104"/>
        <v>3.734781789262666E+19</v>
      </c>
      <c r="D389" s="1">
        <f t="shared" si="98"/>
        <v>-1.1991309248190206E+34</v>
      </c>
      <c r="E389" s="1">
        <f t="shared" si="99"/>
        <v>0</v>
      </c>
      <c r="F389" s="1">
        <f t="shared" si="100"/>
        <v>5.798856881082962E+48</v>
      </c>
      <c r="G389" s="1">
        <f t="shared" si="92"/>
        <v>0</v>
      </c>
      <c r="H389" s="1">
        <f t="shared" si="93"/>
        <v>3.733943758438831E+19</v>
      </c>
      <c r="I389" s="1">
        <f t="shared" si="94"/>
        <v>-1.2054693559372465E+34</v>
      </c>
      <c r="J389" s="1">
        <f t="shared" si="95"/>
        <v>-6.012791881543926E+33</v>
      </c>
      <c r="K389" s="1">
        <f t="shared" si="96"/>
        <v>3.69734869550872E+31</v>
      </c>
      <c r="L389" s="1">
        <f t="shared" si="101"/>
        <v>9.999734756584376E+20</v>
      </c>
      <c r="AA389" s="1">
        <f t="shared" si="102"/>
        <v>1.017782894788751E+22</v>
      </c>
    </row>
    <row r="390" spans="1:27" ht="13.5">
      <c r="A390" s="1">
        <f t="shared" si="103"/>
        <v>6.200000000000088E-15</v>
      </c>
      <c r="B390" s="1">
        <f t="shared" si="97"/>
        <v>-9.999999999999768E-18</v>
      </c>
      <c r="C390" s="1">
        <f t="shared" si="104"/>
        <v>3.7468310870796665E+19</v>
      </c>
      <c r="D390" s="1">
        <f t="shared" si="98"/>
        <v>-1.2049297817001034E+34</v>
      </c>
      <c r="E390" s="1">
        <f t="shared" si="99"/>
        <v>0</v>
      </c>
      <c r="F390" s="1">
        <f t="shared" si="100"/>
        <v>5.836314117388187E+48</v>
      </c>
      <c r="G390" s="1">
        <f t="shared" si="92"/>
        <v>0</v>
      </c>
      <c r="H390" s="1">
        <f t="shared" si="93"/>
        <v>3.745998451998203E+19</v>
      </c>
      <c r="I390" s="1">
        <f t="shared" si="94"/>
        <v>-1.2113164132115532E+34</v>
      </c>
      <c r="J390" s="1">
        <f t="shared" si="95"/>
        <v>-6.04193298709379E+33</v>
      </c>
      <c r="K390" s="1">
        <f t="shared" si="96"/>
        <v>3.7254076804169583E+31</v>
      </c>
      <c r="L390" s="1">
        <f t="shared" si="101"/>
        <v>9.999734756584376E+20</v>
      </c>
      <c r="AA390" s="1">
        <f t="shared" si="102"/>
        <v>1.016143952929188E+22</v>
      </c>
    </row>
    <row r="391" spans="1:27" ht="13.5">
      <c r="A391" s="1">
        <f t="shared" si="103"/>
        <v>6.190000000000088E-15</v>
      </c>
      <c r="B391" s="1">
        <f t="shared" si="97"/>
        <v>-9.999999999999768E-18</v>
      </c>
      <c r="C391" s="1">
        <f t="shared" si="104"/>
        <v>3.758938748037841E+19</v>
      </c>
      <c r="D391" s="1">
        <f t="shared" si="98"/>
        <v>-1.2107660958174915E+34</v>
      </c>
      <c r="E391" s="1">
        <f t="shared" si="99"/>
        <v>0</v>
      </c>
      <c r="F391" s="1">
        <f t="shared" si="100"/>
        <v>5.874074282689468E+48</v>
      </c>
      <c r="G391" s="1">
        <f t="shared" si="92"/>
        <v>0</v>
      </c>
      <c r="H391" s="1">
        <f t="shared" si="93"/>
        <v>3.758111616130318E+19</v>
      </c>
      <c r="I391" s="1">
        <f t="shared" si="94"/>
        <v>-1.2172013461194626E+34</v>
      </c>
      <c r="J391" s="1">
        <f t="shared" si="95"/>
        <v>-6.071262707803335E+33</v>
      </c>
      <c r="K391" s="1">
        <f t="shared" si="96"/>
        <v>3.753693532358848E+31</v>
      </c>
      <c r="L391" s="1">
        <f t="shared" si="101"/>
        <v>9.999734756584376E+20</v>
      </c>
      <c r="AA391" s="1">
        <f t="shared" si="102"/>
        <v>1.0145050110696247E+22</v>
      </c>
    </row>
    <row r="392" spans="1:27" ht="13.5">
      <c r="A392" s="1">
        <f t="shared" si="103"/>
        <v>6.1800000000000886E-15</v>
      </c>
      <c r="B392" s="1">
        <f t="shared" si="97"/>
        <v>-9.999999999999768E-18</v>
      </c>
      <c r="C392" s="1">
        <f t="shared" si="104"/>
        <v>3.7711051497388425E+19</v>
      </c>
      <c r="D392" s="1">
        <f t="shared" si="98"/>
        <v>-1.2166401701001809E+34</v>
      </c>
      <c r="E392" s="1">
        <f t="shared" si="99"/>
        <v>0</v>
      </c>
      <c r="F392" s="1">
        <f t="shared" si="100"/>
        <v>5.912140321612543E+48</v>
      </c>
      <c r="G392" s="1">
        <f t="shared" si="92"/>
        <v>0</v>
      </c>
      <c r="H392" s="1">
        <f t="shared" si="93"/>
        <v>3.770283629591513E+19</v>
      </c>
      <c r="I392" s="1">
        <f t="shared" si="94"/>
        <v>-1.223124461842952E+34</v>
      </c>
      <c r="J392" s="1">
        <f t="shared" si="95"/>
        <v>-6.100782572154464E+33</v>
      </c>
      <c r="K392" s="1">
        <f t="shared" si="96"/>
        <v>3.7822084560613397E+31</v>
      </c>
      <c r="L392" s="1">
        <f t="shared" si="101"/>
        <v>9.999734756584376E+20</v>
      </c>
      <c r="AA392" s="1">
        <f t="shared" si="102"/>
        <v>1.0128660692100616E+22</v>
      </c>
    </row>
    <row r="393" spans="1:27" ht="13.5">
      <c r="A393" s="1">
        <f t="shared" si="103"/>
        <v>6.170000000000089E-15</v>
      </c>
      <c r="B393" s="1">
        <f t="shared" si="97"/>
        <v>-9.999999999999768E-18</v>
      </c>
      <c r="C393" s="1">
        <f t="shared" si="104"/>
        <v>3.78333067284306E+19</v>
      </c>
      <c r="D393" s="1">
        <f t="shared" si="98"/>
        <v>-1.2225523104217932E+34</v>
      </c>
      <c r="E393" s="1">
        <f t="shared" si="99"/>
        <v>0</v>
      </c>
      <c r="F393" s="1">
        <f t="shared" si="100"/>
        <v>5.950515212231142E+48</v>
      </c>
      <c r="G393" s="1">
        <f t="shared" si="92"/>
        <v>0</v>
      </c>
      <c r="H393" s="1">
        <f t="shared" si="93"/>
        <v>3.782514874209942E+19</v>
      </c>
      <c r="I393" s="1">
        <f t="shared" si="94"/>
        <v>-1.2290860705590763E+34</v>
      </c>
      <c r="J393" s="1">
        <f t="shared" si="95"/>
        <v>-6.130494123516835E+33</v>
      </c>
      <c r="K393" s="1">
        <f t="shared" si="96"/>
        <v>3.8109546812879975E+31</v>
      </c>
      <c r="L393" s="1">
        <f t="shared" si="101"/>
        <v>9.999734756584376E+20</v>
      </c>
      <c r="AA393" s="1">
        <f t="shared" si="102"/>
        <v>1.0112271273504983E+22</v>
      </c>
    </row>
    <row r="394" spans="1:27" ht="13.5">
      <c r="A394" s="1">
        <f t="shared" si="103"/>
        <v>6.160000000000089E-15</v>
      </c>
      <c r="B394" s="1">
        <f t="shared" si="97"/>
        <v>-9.999999999999768E-18</v>
      </c>
      <c r="C394" s="1">
        <f t="shared" si="104"/>
        <v>3.7956157010993996E+19</v>
      </c>
      <c r="D394" s="1">
        <f t="shared" si="98"/>
        <v>-1.2285028256340243E+34</v>
      </c>
      <c r="E394" s="1">
        <f t="shared" si="99"/>
        <v>0</v>
      </c>
      <c r="F394" s="1">
        <f t="shared" si="100"/>
        <v>5.989201966501924E+48</v>
      </c>
      <c r="G394" s="1">
        <f aca="true" t="shared" si="105" ref="G394:G457">(1/($B$3^2))*($B$1*($E$1^2)/3)*($B$2/SQRT(2*3.1416))*EXP(-(($B$4-C394)^2)/(2*($B$2^2)))</f>
        <v>0</v>
      </c>
      <c r="H394" s="1">
        <f aca="true" t="shared" si="106" ref="H394:H457">+$B$5/(4*3.1416*$B$7*A394^2)</f>
        <v>3.794805734915532E+19</v>
      </c>
      <c r="I394" s="1">
        <f aca="true" t="shared" si="107" ref="I394:I457">+(H395-H394)/B394</f>
        <v>-1.2350864854732267E+34</v>
      </c>
      <c r="J394" s="1">
        <f aca="true" t="shared" si="108" ref="J394:J457">-H394/A394</f>
        <v>-6.160398920317333E+33</v>
      </c>
      <c r="K394" s="1">
        <f aca="true" t="shared" si="109" ref="K394:K457">2*C394/A394+D394</f>
        <v>3.8399344631655053E+31</v>
      </c>
      <c r="L394" s="1">
        <f t="shared" si="101"/>
        <v>9.999734756584376E+20</v>
      </c>
      <c r="AA394" s="1">
        <f t="shared" si="102"/>
        <v>1.0095881854909353E+22</v>
      </c>
    </row>
    <row r="395" spans="1:27" ht="13.5">
      <c r="A395" s="1">
        <f t="shared" si="103"/>
        <v>6.150000000000089E-15</v>
      </c>
      <c r="B395" s="1">
        <f aca="true" t="shared" si="110" ref="B395:B458">+A396-A395</f>
        <v>-9.999999999999768E-18</v>
      </c>
      <c r="C395" s="1">
        <f t="shared" si="104"/>
        <v>3.8079606213754044E+19</v>
      </c>
      <c r="D395" s="1">
        <f aca="true" t="shared" si="111" ref="D395:D458">+D394+F394*B394</f>
        <v>-1.2344920276005261E+34</v>
      </c>
      <c r="E395" s="1">
        <f aca="true" t="shared" si="112" ref="E395:E458">-(($E$2^2)/3)*($B$2/(SQRT(2*3.1416)))*EXP(-(($B$4-C395)^2)/(2*($B$2^2)))</f>
        <v>0</v>
      </c>
      <c r="F395" s="1">
        <f aca="true" t="shared" si="113" ref="F395:F458">E395+(2/(A395^2))*C395-(2/A395)*D395</f>
        <v>6.028203630705753E+48</v>
      </c>
      <c r="G395" s="1">
        <f t="shared" si="105"/>
        <v>0</v>
      </c>
      <c r="H395" s="1">
        <f t="shared" si="106"/>
        <v>3.807156599770264E+19</v>
      </c>
      <c r="I395" s="1">
        <f t="shared" si="107"/>
        <v>-1.2411260228537836E+34</v>
      </c>
      <c r="J395" s="1">
        <f t="shared" si="108"/>
        <v>-6.190498536211722E+33</v>
      </c>
      <c r="K395" s="1">
        <f t="shared" si="109"/>
        <v>3.869150082514325E+31</v>
      </c>
      <c r="L395" s="1">
        <f aca="true" t="shared" si="114" ref="L395:L458">+$B$4</f>
        <v>9.999734756584376E+20</v>
      </c>
      <c r="AA395" s="1">
        <f aca="true" t="shared" si="115" ref="AA395:AA458">+$AB$3*A395/$AB$4</f>
        <v>1.007949243631372E+22</v>
      </c>
    </row>
    <row r="396" spans="1:27" ht="13.5">
      <c r="A396" s="1">
        <f aca="true" t="shared" si="116" ref="A396:A459">(1-$E$7)*A395*(A395*($E$7)&gt;$E$5)+(A395-$E$5)*(A395*($E$7)&lt;=$E$5)</f>
        <v>6.1400000000000895E-15</v>
      </c>
      <c r="B396" s="1">
        <f t="shared" si="110"/>
        <v>-9.999999999999768E-18</v>
      </c>
      <c r="C396" s="1">
        <f aca="true" t="shared" si="117" ref="C396:C459">+C395+D396*B395</f>
        <v>3.820365823687717E+19</v>
      </c>
      <c r="D396" s="1">
        <f t="shared" si="111"/>
        <v>-1.2405202312312317E+34</v>
      </c>
      <c r="E396" s="1">
        <f t="shared" si="112"/>
        <v>0</v>
      </c>
      <c r="F396" s="1">
        <f t="shared" si="113"/>
        <v>6.067523285895477E+48</v>
      </c>
      <c r="G396" s="1">
        <f t="shared" si="105"/>
        <v>0</v>
      </c>
      <c r="H396" s="1">
        <f t="shared" si="106"/>
        <v>3.819567859998802E+19</v>
      </c>
      <c r="I396" s="1">
        <f t="shared" si="107"/>
        <v>-1.2472050020673415E+34</v>
      </c>
      <c r="J396" s="1">
        <f t="shared" si="108"/>
        <v>-6.220794560258545E+33</v>
      </c>
      <c r="K396" s="1">
        <f t="shared" si="109"/>
        <v>3.8986038461823526E+31</v>
      </c>
      <c r="L396" s="1">
        <f t="shared" si="114"/>
        <v>9.999734756584376E+20</v>
      </c>
      <c r="AA396" s="1">
        <f t="shared" si="115"/>
        <v>1.006310301771809E+22</v>
      </c>
    </row>
    <row r="397" spans="1:27" ht="13.5">
      <c r="A397" s="1">
        <f t="shared" si="116"/>
        <v>6.13000000000009E-15</v>
      </c>
      <c r="B397" s="1">
        <f t="shared" si="110"/>
        <v>-9.999999999999768E-18</v>
      </c>
      <c r="C397" s="1">
        <f t="shared" si="117"/>
        <v>3.832831701232888E+19</v>
      </c>
      <c r="D397" s="1">
        <f t="shared" si="111"/>
        <v>-1.246587754517127E+34</v>
      </c>
      <c r="E397" s="1">
        <f t="shared" si="112"/>
        <v>0</v>
      </c>
      <c r="F397" s="1">
        <f t="shared" si="113"/>
        <v>6.107164048350264E+48</v>
      </c>
      <c r="G397" s="1">
        <f t="shared" si="105"/>
        <v>0</v>
      </c>
      <c r="H397" s="1">
        <f t="shared" si="106"/>
        <v>3.832039910019475E+19</v>
      </c>
      <c r="I397" s="1">
        <f t="shared" si="107"/>
        <v>-1.2533237456143445E+34</v>
      </c>
      <c r="J397" s="1">
        <f t="shared" si="108"/>
        <v>-6.2512885970953E+33</v>
      </c>
      <c r="K397" s="1">
        <f t="shared" si="109"/>
        <v>3.928298087385951E+31</v>
      </c>
      <c r="L397" s="1">
        <f t="shared" si="114"/>
        <v>9.999734756584376E+20</v>
      </c>
      <c r="AA397" s="1">
        <f t="shared" si="115"/>
        <v>1.0046713599122456E+22</v>
      </c>
    </row>
    <row r="398" spans="1:27" ht="13.5">
      <c r="A398" s="1">
        <f t="shared" si="116"/>
        <v>6.12000000000009E-15</v>
      </c>
      <c r="B398" s="1">
        <f t="shared" si="110"/>
        <v>-9.999999999999768E-18</v>
      </c>
      <c r="C398" s="1">
        <f t="shared" si="117"/>
        <v>3.845358650418543E+19</v>
      </c>
      <c r="D398" s="1">
        <f t="shared" si="111"/>
        <v>-1.252694918565477E+34</v>
      </c>
      <c r="E398" s="1">
        <f t="shared" si="112"/>
        <v>0</v>
      </c>
      <c r="F398" s="1">
        <f t="shared" si="113"/>
        <v>6.147129070036651E+48</v>
      </c>
      <c r="G398" s="1">
        <f t="shared" si="105"/>
        <v>0</v>
      </c>
      <c r="H398" s="1">
        <f t="shared" si="106"/>
        <v>3.844573147475618E+19</v>
      </c>
      <c r="I398" s="1">
        <f t="shared" si="107"/>
        <v>-1.259482579164394E+34</v>
      </c>
      <c r="J398" s="1">
        <f t="shared" si="108"/>
        <v>-6.281982267116931E+33</v>
      </c>
      <c r="K398" s="1">
        <f t="shared" si="109"/>
        <v>3.9582351660544444E+31</v>
      </c>
      <c r="L398" s="1">
        <f t="shared" si="114"/>
        <v>9.999734756584376E+20</v>
      </c>
      <c r="AA398" s="1">
        <f t="shared" si="115"/>
        <v>1.0030324180526825E+22</v>
      </c>
    </row>
    <row r="399" spans="1:27" ht="13.5">
      <c r="A399" s="1">
        <f t="shared" si="116"/>
        <v>6.11000000000009E-15</v>
      </c>
      <c r="B399" s="1">
        <f t="shared" si="110"/>
        <v>-9.999999999999768E-18</v>
      </c>
      <c r="C399" s="1">
        <f t="shared" si="117"/>
        <v>3.8579470708948976E+19</v>
      </c>
      <c r="D399" s="1">
        <f t="shared" si="111"/>
        <v>-1.2588420476355136E+34</v>
      </c>
      <c r="E399" s="1">
        <f t="shared" si="112"/>
        <v>0</v>
      </c>
      <c r="F399" s="1">
        <f t="shared" si="113"/>
        <v>6.187421539076376E+48</v>
      </c>
      <c r="G399" s="1">
        <f t="shared" si="105"/>
        <v>0</v>
      </c>
      <c r="H399" s="1">
        <f t="shared" si="106"/>
        <v>3.857167973267262E+19</v>
      </c>
      <c r="I399" s="1">
        <f t="shared" si="107"/>
        <v>-1.26568183159344E+34</v>
      </c>
      <c r="J399" s="1">
        <f t="shared" si="108"/>
        <v>-6.312877206656636E+33</v>
      </c>
      <c r="K399" s="1">
        <f t="shared" si="109"/>
        <v>3.9884174691806056E+31</v>
      </c>
      <c r="L399" s="1">
        <f t="shared" si="114"/>
        <v>9.999734756584376E+20</v>
      </c>
      <c r="AA399" s="1">
        <f t="shared" si="115"/>
        <v>1.0013934761931195E+22</v>
      </c>
    </row>
    <row r="400" spans="1:27" ht="13.5">
      <c r="A400" s="1">
        <f t="shared" si="116"/>
        <v>6.1000000000000904E-15</v>
      </c>
      <c r="B400" s="1">
        <f t="shared" si="110"/>
        <v>-9.999999999999768E-18</v>
      </c>
      <c r="C400" s="1">
        <f t="shared" si="117"/>
        <v>3.870597365586643E+19</v>
      </c>
      <c r="D400" s="1">
        <f t="shared" si="111"/>
        <v>-1.2650294691745898E+34</v>
      </c>
      <c r="E400" s="1">
        <f t="shared" si="112"/>
        <v>0</v>
      </c>
      <c r="F400" s="1">
        <f t="shared" si="113"/>
        <v>6.22804468022113E+48</v>
      </c>
      <c r="G400" s="1">
        <f t="shared" si="105"/>
        <v>0</v>
      </c>
      <c r="H400" s="1">
        <f t="shared" si="106"/>
        <v>3.869824791583196E+19</v>
      </c>
      <c r="I400" s="1">
        <f t="shared" si="107"/>
        <v>-1.271921835019908E+34</v>
      </c>
      <c r="J400" s="1">
        <f t="shared" si="108"/>
        <v>-6.34397506816908E+33</v>
      </c>
      <c r="K400" s="1">
        <f t="shared" si="109"/>
        <v>4.0188474111759866E+31</v>
      </c>
      <c r="L400" s="1">
        <f t="shared" si="114"/>
        <v>9.999734756584376E+20</v>
      </c>
      <c r="AA400" s="1">
        <f t="shared" si="115"/>
        <v>9.997545343335562E+21</v>
      </c>
    </row>
    <row r="401" spans="1:27" ht="13.5">
      <c r="A401" s="1">
        <f t="shared" si="116"/>
        <v>6.090000000000091E-15</v>
      </c>
      <c r="B401" s="1">
        <f t="shared" si="110"/>
        <v>-9.999999999999768E-18</v>
      </c>
      <c r="C401" s="1">
        <f t="shared" si="117"/>
        <v>3.8833099407251915E+19</v>
      </c>
      <c r="D401" s="1">
        <f t="shared" si="111"/>
        <v>-1.271257513854811E+34</v>
      </c>
      <c r="E401" s="1">
        <f t="shared" si="112"/>
        <v>0</v>
      </c>
      <c r="F401" s="1">
        <f t="shared" si="113"/>
        <v>6.26900175533433E+48</v>
      </c>
      <c r="G401" s="1">
        <f t="shared" si="105"/>
        <v>0</v>
      </c>
      <c r="H401" s="1">
        <f t="shared" si="106"/>
        <v>3.882544009933395E+19</v>
      </c>
      <c r="I401" s="1">
        <f t="shared" si="107"/>
        <v>-1.2782029248422185E+34</v>
      </c>
      <c r="J401" s="1">
        <f t="shared" si="108"/>
        <v>-6.375277520415989E+33</v>
      </c>
      <c r="K401" s="1">
        <f t="shared" si="109"/>
        <v>4.049527434231322E+31</v>
      </c>
      <c r="L401" s="1">
        <f t="shared" si="114"/>
        <v>9.999734756584376E+20</v>
      </c>
      <c r="AA401" s="1">
        <f t="shared" si="115"/>
        <v>9.981155924739931E+21</v>
      </c>
    </row>
    <row r="402" spans="1:27" ht="13.5">
      <c r="A402" s="1">
        <f t="shared" si="116"/>
        <v>6.080000000000091E-15</v>
      </c>
      <c r="B402" s="1">
        <f t="shared" si="110"/>
        <v>-9.999999999999768E-18</v>
      </c>
      <c r="C402" s="1">
        <f t="shared" si="117"/>
        <v>3.896085205881292E+19</v>
      </c>
      <c r="D402" s="1">
        <f t="shared" si="111"/>
        <v>-1.277526515610145E+34</v>
      </c>
      <c r="E402" s="1">
        <f t="shared" si="112"/>
        <v>0</v>
      </c>
      <c r="F402" s="1">
        <f t="shared" si="113"/>
        <v>6.310296063880033E+48</v>
      </c>
      <c r="G402" s="1">
        <f t="shared" si="105"/>
        <v>0</v>
      </c>
      <c r="H402" s="1">
        <f t="shared" si="106"/>
        <v>3.895326039181817E+19</v>
      </c>
      <c r="I402" s="1">
        <f t="shared" si="107"/>
        <v>-1.284525439777535E+34</v>
      </c>
      <c r="J402" s="1">
        <f t="shared" si="108"/>
        <v>-6.406786248654208E+33</v>
      </c>
      <c r="K402" s="1">
        <f t="shared" si="109"/>
        <v>4.080460008682005E+31</v>
      </c>
      <c r="L402" s="1">
        <f t="shared" si="114"/>
        <v>9.999734756584376E+20</v>
      </c>
      <c r="AA402" s="1">
        <f t="shared" si="115"/>
        <v>9.9647665061443E+21</v>
      </c>
    </row>
    <row r="403" spans="1:27" ht="13.5">
      <c r="A403" s="1">
        <f t="shared" si="116"/>
        <v>6.070000000000091E-15</v>
      </c>
      <c r="B403" s="1">
        <f t="shared" si="110"/>
        <v>-9.999999999999768E-18</v>
      </c>
      <c r="C403" s="1">
        <f t="shared" si="117"/>
        <v>3.9089235739980325E+19</v>
      </c>
      <c r="D403" s="1">
        <f t="shared" si="111"/>
        <v>-1.283836811674025E+34</v>
      </c>
      <c r="E403" s="1">
        <f t="shared" si="112"/>
        <v>0</v>
      </c>
      <c r="F403" s="1">
        <f t="shared" si="113"/>
        <v>6.351930943419105E+48</v>
      </c>
      <c r="G403" s="1">
        <f t="shared" si="105"/>
        <v>0</v>
      </c>
      <c r="H403" s="1">
        <f t="shared" si="106"/>
        <v>3.908171293579592E+19</v>
      </c>
      <c r="I403" s="1">
        <f t="shared" si="107"/>
        <v>-1.2908897218987102E+34</v>
      </c>
      <c r="J403" s="1">
        <f t="shared" si="108"/>
        <v>-6.438502954826249E+33</v>
      </c>
      <c r="K403" s="1">
        <f t="shared" si="109"/>
        <v>4.1116476333800195E+31</v>
      </c>
      <c r="L403" s="1">
        <f t="shared" si="114"/>
        <v>9.999734756584376E+20</v>
      </c>
      <c r="AA403" s="1">
        <f t="shared" si="115"/>
        <v>9.948377087548668E+21</v>
      </c>
    </row>
    <row r="404" spans="1:27" ht="13.5">
      <c r="A404" s="1">
        <f t="shared" si="116"/>
        <v>6.060000000000091E-15</v>
      </c>
      <c r="B404" s="1">
        <f t="shared" si="110"/>
        <v>-9.999999999999768E-18</v>
      </c>
      <c r="C404" s="1">
        <f t="shared" si="117"/>
        <v>3.921825461424207E+19</v>
      </c>
      <c r="D404" s="1">
        <f t="shared" si="111"/>
        <v>-1.290188742617444E+34</v>
      </c>
      <c r="E404" s="1">
        <f t="shared" si="112"/>
        <v>0</v>
      </c>
      <c r="F404" s="1">
        <f t="shared" si="113"/>
        <v>6.393909770112777E+48</v>
      </c>
      <c r="G404" s="1">
        <f t="shared" si="105"/>
        <v>0</v>
      </c>
      <c r="H404" s="1">
        <f t="shared" si="106"/>
        <v>3.9210801907985785E+19</v>
      </c>
      <c r="I404" s="1">
        <f t="shared" si="107"/>
        <v>-1.2972961166742624E+34</v>
      </c>
      <c r="J404" s="1">
        <f t="shared" si="108"/>
        <v>-6.470429357753332E+33</v>
      </c>
      <c r="K404" s="1">
        <f t="shared" si="109"/>
        <v>4.143092836070024E+31</v>
      </c>
      <c r="L404" s="1">
        <f t="shared" si="114"/>
        <v>9.999734756584376E+20</v>
      </c>
      <c r="AA404" s="1">
        <f t="shared" si="115"/>
        <v>9.931987668953037E+21</v>
      </c>
    </row>
    <row r="405" spans="1:27" ht="13.5">
      <c r="A405" s="1">
        <f t="shared" si="116"/>
        <v>6.0500000000000916E-15</v>
      </c>
      <c r="B405" s="1">
        <f t="shared" si="110"/>
        <v>-9.999999999999768E-18</v>
      </c>
      <c r="C405" s="1">
        <f t="shared" si="117"/>
        <v>3.9347912879480816E+19</v>
      </c>
      <c r="D405" s="1">
        <f t="shared" si="111"/>
        <v>-1.2965826523875566E+34</v>
      </c>
      <c r="E405" s="1">
        <f t="shared" si="112"/>
        <v>0</v>
      </c>
      <c r="F405" s="1">
        <f t="shared" si="113"/>
        <v>6.436235959233692E+48</v>
      </c>
      <c r="G405" s="1">
        <f t="shared" si="105"/>
        <v>0</v>
      </c>
      <c r="H405" s="1">
        <f t="shared" si="106"/>
        <v>3.934053151965321E+19</v>
      </c>
      <c r="I405" s="1">
        <f t="shared" si="107"/>
        <v>-1.3037449730072878E+34</v>
      </c>
      <c r="J405" s="1">
        <f t="shared" si="108"/>
        <v>-6.50256719333101E+33</v>
      </c>
      <c r="K405" s="1">
        <f t="shared" si="109"/>
        <v>4.174798173773043E+31</v>
      </c>
      <c r="L405" s="1">
        <f t="shared" si="114"/>
        <v>9.999734756584376E+20</v>
      </c>
      <c r="AA405" s="1">
        <f t="shared" si="115"/>
        <v>9.915598250357406E+21</v>
      </c>
    </row>
    <row r="406" spans="1:27" ht="13.5">
      <c r="A406" s="1">
        <f t="shared" si="116"/>
        <v>6.040000000000092E-15</v>
      </c>
      <c r="B406" s="1">
        <f t="shared" si="110"/>
        <v>-9.999999999999768E-18</v>
      </c>
      <c r="C406" s="1">
        <f t="shared" si="117"/>
        <v>3.947821476831549E+19</v>
      </c>
      <c r="D406" s="1">
        <f t="shared" si="111"/>
        <v>-1.30301888834679E+34</v>
      </c>
      <c r="E406" s="1">
        <f t="shared" si="112"/>
        <v>0</v>
      </c>
      <c r="F406" s="1">
        <f t="shared" si="113"/>
        <v>6.478912965684576E+48</v>
      </c>
      <c r="G406" s="1">
        <f t="shared" si="105"/>
        <v>0</v>
      </c>
      <c r="H406" s="1">
        <f t="shared" si="106"/>
        <v>3.947090601695393E+19</v>
      </c>
      <c r="I406" s="1">
        <f t="shared" si="107"/>
        <v>-1.31023664327511E+34</v>
      </c>
      <c r="J406" s="1">
        <f t="shared" si="108"/>
        <v>-6.534918214727373E+33</v>
      </c>
      <c r="K406" s="1">
        <f t="shared" si="109"/>
        <v>4.206766233173158E+31</v>
      </c>
      <c r="L406" s="1">
        <f t="shared" si="114"/>
        <v>9.999734756584376E+20</v>
      </c>
      <c r="AA406" s="1">
        <f t="shared" si="115"/>
        <v>9.899208831761773E+21</v>
      </c>
    </row>
    <row r="407" spans="1:27" ht="13.5">
      <c r="A407" s="1">
        <f t="shared" si="116"/>
        <v>6.030000000000092E-15</v>
      </c>
      <c r="B407" s="1">
        <f t="shared" si="110"/>
        <v>-9.999999999999768E-18</v>
      </c>
      <c r="C407" s="1">
        <f t="shared" si="117"/>
        <v>3.960916454844673E+19</v>
      </c>
      <c r="D407" s="1">
        <f t="shared" si="111"/>
        <v>-1.3094978013124745E+34</v>
      </c>
      <c r="E407" s="1">
        <f t="shared" si="112"/>
        <v>0</v>
      </c>
      <c r="F407" s="1">
        <f t="shared" si="113"/>
        <v>6.52194428452467E+48</v>
      </c>
      <c r="G407" s="1">
        <f t="shared" si="105"/>
        <v>0</v>
      </c>
      <c r="H407" s="1">
        <f t="shared" si="106"/>
        <v>3.960192968128144E+19</v>
      </c>
      <c r="I407" s="1">
        <f t="shared" si="107"/>
        <v>-1.3167714833704856E+34</v>
      </c>
      <c r="J407" s="1">
        <f t="shared" si="108"/>
        <v>-6.567484192583887E+33</v>
      </c>
      <c r="K407" s="1">
        <f t="shared" si="109"/>
        <v>4.238999631012266E+31</v>
      </c>
      <c r="L407" s="1">
        <f t="shared" si="114"/>
        <v>9.999734756584376E+20</v>
      </c>
      <c r="AA407" s="1">
        <f t="shared" si="115"/>
        <v>9.882819413166143E+21</v>
      </c>
    </row>
    <row r="408" spans="1:27" ht="13.5">
      <c r="A408" s="1">
        <f t="shared" si="116"/>
        <v>6.020000000000092E-15</v>
      </c>
      <c r="B408" s="1">
        <f t="shared" si="110"/>
        <v>-9.999999999999768E-18</v>
      </c>
      <c r="C408" s="1">
        <f t="shared" si="117"/>
        <v>3.974076652300643E+19</v>
      </c>
      <c r="D408" s="1">
        <f t="shared" si="111"/>
        <v>-1.316019745596999E+34</v>
      </c>
      <c r="E408" s="1">
        <f t="shared" si="112"/>
        <v>0</v>
      </c>
      <c r="F408" s="1">
        <f t="shared" si="113"/>
        <v>6.565333451504031E+48</v>
      </c>
      <c r="G408" s="1">
        <f t="shared" si="105"/>
        <v>0</v>
      </c>
      <c r="H408" s="1">
        <f t="shared" si="106"/>
        <v>3.973360682961849E+19</v>
      </c>
      <c r="I408" s="1">
        <f t="shared" si="107"/>
        <v>-1.3233498527421542E+34</v>
      </c>
      <c r="J408" s="1">
        <f t="shared" si="108"/>
        <v>-6.600266915218916E+33</v>
      </c>
      <c r="K408" s="1">
        <f t="shared" si="109"/>
        <v>4.271501014489913E+31</v>
      </c>
      <c r="L408" s="1">
        <f t="shared" si="114"/>
        <v>9.999734756584376E+20</v>
      </c>
      <c r="AA408" s="1">
        <f t="shared" si="115"/>
        <v>9.866429994570512E+21</v>
      </c>
    </row>
    <row r="409" spans="1:27" ht="13.5">
      <c r="A409" s="1">
        <f t="shared" si="116"/>
        <v>6.0100000000000925E-15</v>
      </c>
      <c r="B409" s="1">
        <f t="shared" si="110"/>
        <v>-9.999999999999768E-18</v>
      </c>
      <c r="C409" s="1">
        <f t="shared" si="117"/>
        <v>3.987302503091127E+19</v>
      </c>
      <c r="D409" s="1">
        <f t="shared" si="111"/>
        <v>-1.322585079048503E+34</v>
      </c>
      <c r="E409" s="1">
        <f t="shared" si="112"/>
        <v>0</v>
      </c>
      <c r="F409" s="1">
        <f t="shared" si="113"/>
        <v>6.609084043605851E+48</v>
      </c>
      <c r="G409" s="1">
        <f t="shared" si="105"/>
        <v>0</v>
      </c>
      <c r="H409" s="1">
        <f t="shared" si="106"/>
        <v>3.98659418148927E+19</v>
      </c>
      <c r="I409" s="1">
        <f t="shared" si="107"/>
        <v>-1.3299721144357172E+34</v>
      </c>
      <c r="J409" s="1">
        <f t="shared" si="108"/>
        <v>-6.633268188833957E+33</v>
      </c>
      <c r="K409" s="1">
        <f t="shared" si="109"/>
        <v>4.304273061668665E+31</v>
      </c>
      <c r="L409" s="1">
        <f t="shared" si="114"/>
        <v>9.999734756584376E+20</v>
      </c>
      <c r="AA409" s="1">
        <f t="shared" si="115"/>
        <v>9.85004057597488E+21</v>
      </c>
    </row>
    <row r="410" spans="1:27" ht="13.5">
      <c r="A410" s="1">
        <f t="shared" si="116"/>
        <v>6.000000000000093E-15</v>
      </c>
      <c r="B410" s="1">
        <f t="shared" si="110"/>
        <v>-9.999999999999768E-18</v>
      </c>
      <c r="C410" s="1">
        <f t="shared" si="117"/>
        <v>4.000594444722048E+19</v>
      </c>
      <c r="D410" s="1">
        <f t="shared" si="111"/>
        <v>-1.3291941630921086E+34</v>
      </c>
      <c r="E410" s="1">
        <f t="shared" si="112"/>
        <v>0</v>
      </c>
      <c r="F410" s="1">
        <f t="shared" si="113"/>
        <v>6.653199679596918E+48</v>
      </c>
      <c r="G410" s="1">
        <f t="shared" si="105"/>
        <v>0</v>
      </c>
      <c r="H410" s="1">
        <f t="shared" si="106"/>
        <v>3.999893902633627E+19</v>
      </c>
      <c r="I410" s="1">
        <f t="shared" si="107"/>
        <v>-1.3366386351368913E+34</v>
      </c>
      <c r="J410" s="1">
        <f t="shared" si="108"/>
        <v>-6.666489837722608E+33</v>
      </c>
      <c r="K410" s="1">
        <f t="shared" si="109"/>
        <v>4.337318481886847E+31</v>
      </c>
      <c r="L410" s="1">
        <f t="shared" si="114"/>
        <v>9.999734756584376E+20</v>
      </c>
      <c r="AA410" s="1">
        <f t="shared" si="115"/>
        <v>9.833651157379249E+21</v>
      </c>
    </row>
    <row r="411" spans="1:27" ht="13.5">
      <c r="A411" s="1">
        <f t="shared" si="116"/>
        <v>5.990000000000093E-15</v>
      </c>
      <c r="B411" s="1">
        <f t="shared" si="110"/>
        <v>-9.999999999999768E-18</v>
      </c>
      <c r="C411" s="1">
        <f t="shared" si="117"/>
        <v>4.013952918349765E+19</v>
      </c>
      <c r="D411" s="1">
        <f t="shared" si="111"/>
        <v>-1.3358473627717054E+34</v>
      </c>
      <c r="E411" s="1">
        <f t="shared" si="112"/>
        <v>0</v>
      </c>
      <c r="F411" s="1">
        <f t="shared" si="113"/>
        <v>6.697684020586359E+48</v>
      </c>
      <c r="G411" s="1">
        <f t="shared" si="105"/>
        <v>0</v>
      </c>
      <c r="H411" s="1">
        <f t="shared" si="106"/>
        <v>4.0132602889849954E+19</v>
      </c>
      <c r="I411" s="1">
        <f t="shared" si="107"/>
        <v>-1.3433497852135325E+34</v>
      </c>
      <c r="J411" s="1">
        <f t="shared" si="108"/>
        <v>-6.699933704482359E+33</v>
      </c>
      <c r="K411" s="1">
        <f t="shared" si="109"/>
        <v>4.3706400161752165E+31</v>
      </c>
      <c r="L411" s="1">
        <f t="shared" si="114"/>
        <v>9.999734756584376E+20</v>
      </c>
      <c r="AA411" s="1">
        <f t="shared" si="115"/>
        <v>9.817261738783618E+21</v>
      </c>
    </row>
    <row r="412" spans="1:27" ht="13.5">
      <c r="A412" s="1">
        <f t="shared" si="116"/>
        <v>5.980000000000093E-15</v>
      </c>
      <c r="B412" s="1">
        <f t="shared" si="110"/>
        <v>-9.999999999999768E-18</v>
      </c>
      <c r="C412" s="1">
        <f t="shared" si="117"/>
        <v>4.027378368817688E+19</v>
      </c>
      <c r="D412" s="1">
        <f t="shared" si="111"/>
        <v>-1.3425450467922916E+34</v>
      </c>
      <c r="E412" s="1">
        <f t="shared" si="112"/>
        <v>0</v>
      </c>
      <c r="F412" s="1">
        <f t="shared" si="113"/>
        <v>6.7425407705928E+48</v>
      </c>
      <c r="G412" s="1">
        <f t="shared" si="105"/>
        <v>0</v>
      </c>
      <c r="H412" s="1">
        <f t="shared" si="106"/>
        <v>4.0266937868371304E+19</v>
      </c>
      <c r="I412" s="1">
        <f t="shared" si="107"/>
        <v>-1.3501059387586463E+34</v>
      </c>
      <c r="J412" s="1">
        <f t="shared" si="108"/>
        <v>-6.73360165022921E+33</v>
      </c>
      <c r="K412" s="1">
        <f t="shared" si="109"/>
        <v>4.404240437683307E+31</v>
      </c>
      <c r="L412" s="1">
        <f t="shared" si="114"/>
        <v>9.999734756584376E+20</v>
      </c>
      <c r="AA412" s="1">
        <f t="shared" si="115"/>
        <v>9.800872320187985E+21</v>
      </c>
    </row>
    <row r="413" spans="1:27" ht="13.5">
      <c r="A413" s="1">
        <f t="shared" si="116"/>
        <v>5.9700000000000935E-15</v>
      </c>
      <c r="B413" s="1">
        <f t="shared" si="110"/>
        <v>-9.999999999999768E-18</v>
      </c>
      <c r="C413" s="1">
        <f t="shared" si="117"/>
        <v>4.040871244693316E+19</v>
      </c>
      <c r="D413" s="1">
        <f t="shared" si="111"/>
        <v>-1.3492875875628843E+34</v>
      </c>
      <c r="E413" s="1">
        <f t="shared" si="112"/>
        <v>0</v>
      </c>
      <c r="F413" s="1">
        <f t="shared" si="113"/>
        <v>6.787773677120097E+48</v>
      </c>
      <c r="G413" s="1">
        <f t="shared" si="105"/>
        <v>0</v>
      </c>
      <c r="H413" s="1">
        <f t="shared" si="106"/>
        <v>4.040194846224717E+19</v>
      </c>
      <c r="I413" s="1">
        <f t="shared" si="107"/>
        <v>-1.356907473634704E+34</v>
      </c>
      <c r="J413" s="1">
        <f t="shared" si="108"/>
        <v>-6.767495554815165E+33</v>
      </c>
      <c r="K413" s="1">
        <f t="shared" si="109"/>
        <v>4.438122552108318E+31</v>
      </c>
      <c r="L413" s="1">
        <f t="shared" si="114"/>
        <v>9.999734756584376E+20</v>
      </c>
      <c r="AA413" s="1">
        <f t="shared" si="115"/>
        <v>9.784482901592354E+21</v>
      </c>
    </row>
    <row r="414" spans="1:27" ht="13.5">
      <c r="A414" s="1">
        <f t="shared" si="116"/>
        <v>5.960000000000094E-15</v>
      </c>
      <c r="B414" s="1">
        <f t="shared" si="110"/>
        <v>-9.999999999999768E-18</v>
      </c>
      <c r="C414" s="1">
        <f t="shared" si="117"/>
        <v>4.054431998305716E+19</v>
      </c>
      <c r="D414" s="1">
        <f t="shared" si="111"/>
        <v>-1.3560753612400042E+34</v>
      </c>
      <c r="E414" s="1">
        <f t="shared" si="112"/>
        <v>0</v>
      </c>
      <c r="F414" s="1">
        <f t="shared" si="113"/>
        <v>6.83338653174175E+48</v>
      </c>
      <c r="G414" s="1">
        <f t="shared" si="105"/>
        <v>0</v>
      </c>
      <c r="H414" s="1">
        <f t="shared" si="106"/>
        <v>4.053763920961063E+19</v>
      </c>
      <c r="I414" s="1">
        <f t="shared" si="107"/>
        <v>-1.3637547715173898E+34</v>
      </c>
      <c r="J414" s="1">
        <f t="shared" si="108"/>
        <v>-6.801617317048658E+33</v>
      </c>
      <c r="K414" s="1">
        <f t="shared" si="109"/>
        <v>4.47228919813415E+31</v>
      </c>
      <c r="L414" s="1">
        <f t="shared" si="114"/>
        <v>9.999734756584376E+20</v>
      </c>
      <c r="AA414" s="1">
        <f t="shared" si="115"/>
        <v>9.768093482996724E+21</v>
      </c>
    </row>
    <row r="415" spans="1:27" ht="13.5">
      <c r="A415" s="1">
        <f t="shared" si="116"/>
        <v>5.950000000000094E-15</v>
      </c>
      <c r="B415" s="1">
        <f t="shared" si="110"/>
        <v>-9.999999999999768E-18</v>
      </c>
      <c r="C415" s="1">
        <f t="shared" si="117"/>
        <v>4.068061085783433E+19</v>
      </c>
      <c r="D415" s="1">
        <f t="shared" si="111"/>
        <v>-1.3629087477717458E+34</v>
      </c>
      <c r="E415" s="1">
        <f t="shared" si="112"/>
        <v>0</v>
      </c>
      <c r="F415" s="1">
        <f t="shared" si="113"/>
        <v>6.879383170694196E+48</v>
      </c>
      <c r="G415" s="1">
        <f t="shared" si="105"/>
        <v>0</v>
      </c>
      <c r="H415" s="1">
        <f t="shared" si="106"/>
        <v>4.067401468676237E+19</v>
      </c>
      <c r="I415" s="1">
        <f t="shared" si="107"/>
        <v>-1.3706482179414744E+34</v>
      </c>
      <c r="J415" s="1">
        <f t="shared" si="108"/>
        <v>-6.835968854917937E+33</v>
      </c>
      <c r="K415" s="1">
        <f t="shared" si="109"/>
        <v>4.50674324787389E+31</v>
      </c>
      <c r="L415" s="1">
        <f t="shared" si="114"/>
        <v>9.999734756584376E+20</v>
      </c>
      <c r="AA415" s="1">
        <f t="shared" si="115"/>
        <v>9.75170406440109E+21</v>
      </c>
    </row>
    <row r="416" spans="1:27" ht="13.5">
      <c r="A416" s="1">
        <f t="shared" si="116"/>
        <v>5.940000000000094E-15</v>
      </c>
      <c r="B416" s="1">
        <f t="shared" si="110"/>
        <v>-9.999999999999768E-18</v>
      </c>
      <c r="C416" s="1">
        <f t="shared" si="117"/>
        <v>4.081758967092857E+19</v>
      </c>
      <c r="D416" s="1">
        <f t="shared" si="111"/>
        <v>-1.36978813094244E+34</v>
      </c>
      <c r="E416" s="1">
        <f t="shared" si="112"/>
        <v>0</v>
      </c>
      <c r="F416" s="1">
        <f t="shared" si="113"/>
        <v>6.925767475479086E+48</v>
      </c>
      <c r="G416" s="1">
        <f t="shared" si="105"/>
        <v>0</v>
      </c>
      <c r="H416" s="1">
        <f t="shared" si="106"/>
        <v>4.081107950855651E+19</v>
      </c>
      <c r="I416" s="1">
        <f t="shared" si="107"/>
        <v>-1.377588202345381E+34</v>
      </c>
      <c r="J416" s="1">
        <f t="shared" si="108"/>
        <v>-6.870552105817485E+33</v>
      </c>
      <c r="K416" s="1">
        <f t="shared" si="109"/>
        <v>4.541487607321762E+31</v>
      </c>
      <c r="L416" s="1">
        <f t="shared" si="114"/>
        <v>9.999734756584376E+20</v>
      </c>
      <c r="AA416" s="1">
        <f t="shared" si="115"/>
        <v>9.73531464580546E+21</v>
      </c>
    </row>
    <row r="417" spans="1:27" ht="13.5">
      <c r="A417" s="1">
        <f t="shared" si="116"/>
        <v>5.930000000000094E-15</v>
      </c>
      <c r="B417" s="1">
        <f t="shared" si="110"/>
        <v>-9.999999999999768E-18</v>
      </c>
      <c r="C417" s="1">
        <f t="shared" si="117"/>
        <v>4.095526106077036E+19</v>
      </c>
      <c r="D417" s="1">
        <f t="shared" si="111"/>
        <v>-1.376713898417919E+34</v>
      </c>
      <c r="E417" s="1">
        <f t="shared" si="112"/>
        <v>0</v>
      </c>
      <c r="F417" s="1">
        <f t="shared" si="113"/>
        <v>6.972543373474706E+48</v>
      </c>
      <c r="G417" s="1">
        <f t="shared" si="105"/>
        <v>0</v>
      </c>
      <c r="H417" s="1">
        <f t="shared" si="106"/>
        <v>4.094883832879105E+19</v>
      </c>
      <c r="I417" s="1">
        <f t="shared" si="107"/>
        <v>-1.384575118118125E+34</v>
      </c>
      <c r="J417" s="1">
        <f t="shared" si="108"/>
        <v>-6.90536902677747E+33</v>
      </c>
      <c r="K417" s="1">
        <f t="shared" si="109"/>
        <v>4.576525216809681E+31</v>
      </c>
      <c r="L417" s="1">
        <f t="shared" si="114"/>
        <v>9.999734756584376E+20</v>
      </c>
      <c r="AA417" s="1">
        <f t="shared" si="115"/>
        <v>9.71892522720983E+21</v>
      </c>
    </row>
    <row r="418" spans="1:27" ht="13.5">
      <c r="A418" s="1">
        <f t="shared" si="116"/>
        <v>5.920000000000095E-15</v>
      </c>
      <c r="B418" s="1">
        <f t="shared" si="110"/>
        <v>-9.999999999999768E-18</v>
      </c>
      <c r="C418" s="1">
        <f t="shared" si="117"/>
        <v>4.109362970494949E+19</v>
      </c>
      <c r="D418" s="1">
        <f t="shared" si="111"/>
        <v>-1.3836864417913934E+34</v>
      </c>
      <c r="E418" s="1">
        <f t="shared" si="112"/>
        <v>0</v>
      </c>
      <c r="F418" s="1">
        <f t="shared" si="113"/>
        <v>7.019714838556734E+48</v>
      </c>
      <c r="G418" s="1">
        <f t="shared" si="105"/>
        <v>0</v>
      </c>
      <c r="H418" s="1">
        <f t="shared" si="106"/>
        <v>4.108729584060286E+19</v>
      </c>
      <c r="I418" s="1">
        <f t="shared" si="107"/>
        <v>-1.3916093626459254E+34</v>
      </c>
      <c r="J418" s="1">
        <f t="shared" si="108"/>
        <v>-6.940421594696317E+33</v>
      </c>
      <c r="K418" s="1">
        <f t="shared" si="109"/>
        <v>4.611859051472572E+31</v>
      </c>
      <c r="L418" s="1">
        <f t="shared" si="114"/>
        <v>9.999734756584376E+20</v>
      </c>
      <c r="AA418" s="1">
        <f t="shared" si="115"/>
        <v>9.702535808614197E+21</v>
      </c>
    </row>
    <row r="419" spans="1:27" ht="13.5">
      <c r="A419" s="1">
        <f t="shared" si="116"/>
        <v>5.910000000000095E-15</v>
      </c>
      <c r="B419" s="1">
        <f t="shared" si="110"/>
        <v>-9.999999999999768E-18</v>
      </c>
      <c r="C419" s="1">
        <f t="shared" si="117"/>
        <v>4.123270032061248E+19</v>
      </c>
      <c r="D419" s="1">
        <f t="shared" si="111"/>
        <v>-1.39070615662995E+34</v>
      </c>
      <c r="E419" s="1">
        <f t="shared" si="112"/>
        <v>0</v>
      </c>
      <c r="F419" s="1">
        <f t="shared" si="113"/>
        <v>7.06728589172843E+48</v>
      </c>
      <c r="G419" s="1">
        <f t="shared" si="105"/>
        <v>0</v>
      </c>
      <c r="H419" s="1">
        <f t="shared" si="106"/>
        <v>4.122645677686745E+19</v>
      </c>
      <c r="I419" s="1">
        <f t="shared" si="107"/>
        <v>-1.3986913373593926E+34</v>
      </c>
      <c r="J419" s="1">
        <f t="shared" si="108"/>
        <v>-6.975711806576444E+33</v>
      </c>
      <c r="K419" s="1">
        <f t="shared" si="109"/>
        <v>4.647492121718994E+31</v>
      </c>
      <c r="L419" s="1">
        <f t="shared" si="114"/>
        <v>9.999734756584376E+20</v>
      </c>
      <c r="AA419" s="1">
        <f t="shared" si="115"/>
        <v>9.686146390018566E+21</v>
      </c>
    </row>
    <row r="420" spans="1:27" ht="13.5">
      <c r="A420" s="1">
        <f t="shared" si="116"/>
        <v>5.900000000000095E-15</v>
      </c>
      <c r="B420" s="1">
        <f t="shared" si="110"/>
        <v>-9.999999999999768E-18</v>
      </c>
      <c r="C420" s="1">
        <f t="shared" si="117"/>
        <v>4.137247766486465E+19</v>
      </c>
      <c r="D420" s="1">
        <f t="shared" si="111"/>
        <v>-1.3977734425216783E+34</v>
      </c>
      <c r="E420" s="1">
        <f t="shared" si="112"/>
        <v>0</v>
      </c>
      <c r="F420" s="1">
        <f t="shared" si="113"/>
        <v>7.115260601760471E+48</v>
      </c>
      <c r="G420" s="1">
        <f t="shared" si="105"/>
        <v>0</v>
      </c>
      <c r="H420" s="1">
        <f t="shared" si="106"/>
        <v>4.136632591060338E+19</v>
      </c>
      <c r="I420" s="1">
        <f t="shared" si="107"/>
        <v>-1.405821447782023E+34</v>
      </c>
      <c r="J420" s="1">
        <f t="shared" si="108"/>
        <v>-7.011241679763172E+33</v>
      </c>
      <c r="K420" s="1">
        <f t="shared" si="109"/>
        <v>4.683427473710987E+31</v>
      </c>
      <c r="L420" s="1">
        <f t="shared" si="114"/>
        <v>9.999734756584376E+20</v>
      </c>
      <c r="AA420" s="1">
        <f t="shared" si="115"/>
        <v>9.669756971422935E+21</v>
      </c>
    </row>
    <row r="421" spans="1:27" ht="13.5">
      <c r="A421" s="1">
        <f t="shared" si="116"/>
        <v>5.890000000000095E-15</v>
      </c>
      <c r="B421" s="1">
        <f t="shared" si="110"/>
        <v>-9.999999999999768E-18</v>
      </c>
      <c r="C421" s="1">
        <f t="shared" si="117"/>
        <v>4.151296653517699E+19</v>
      </c>
      <c r="D421" s="1">
        <f t="shared" si="111"/>
        <v>-1.4048887031234386E+34</v>
      </c>
      <c r="E421" s="1">
        <f t="shared" si="112"/>
        <v>0</v>
      </c>
      <c r="F421" s="1">
        <f t="shared" si="113"/>
        <v>7.163643085840571E+48</v>
      </c>
      <c r="G421" s="1">
        <f t="shared" si="105"/>
        <v>0</v>
      </c>
      <c r="H421" s="1">
        <f t="shared" si="106"/>
        <v>4.150690805538158E+19</v>
      </c>
      <c r="I421" s="1">
        <f t="shared" si="107"/>
        <v>-1.4130001035791074E+34</v>
      </c>
      <c r="J421" s="1">
        <f t="shared" si="108"/>
        <v>-7.047013252186912E+33</v>
      </c>
      <c r="K421" s="1">
        <f t="shared" si="109"/>
        <v>4.7196681898487565E+31</v>
      </c>
      <c r="L421" s="1">
        <f t="shared" si="114"/>
        <v>9.999734756584376E+20</v>
      </c>
      <c r="AA421" s="1">
        <f t="shared" si="115"/>
        <v>9.653367552827302E+21</v>
      </c>
    </row>
    <row r="422" spans="1:27" ht="13.5">
      <c r="A422" s="1">
        <f t="shared" si="116"/>
        <v>5.8800000000000955E-15</v>
      </c>
      <c r="B422" s="1">
        <f t="shared" si="110"/>
        <v>-9.999999999999768E-18</v>
      </c>
      <c r="C422" s="1">
        <f t="shared" si="117"/>
        <v>4.165417176979791E+19</v>
      </c>
      <c r="D422" s="1">
        <f t="shared" si="111"/>
        <v>-1.412052346209279E+34</v>
      </c>
      <c r="E422" s="1">
        <f t="shared" si="112"/>
        <v>0</v>
      </c>
      <c r="F422" s="1">
        <f t="shared" si="113"/>
        <v>7.212437510233052E+48</v>
      </c>
      <c r="G422" s="1">
        <f t="shared" si="105"/>
        <v>0</v>
      </c>
      <c r="H422" s="1">
        <f t="shared" si="106"/>
        <v>4.164820806573949E+19</v>
      </c>
      <c r="I422" s="1">
        <f t="shared" si="107"/>
        <v>-1.4202277186062256E+34</v>
      </c>
      <c r="J422" s="1">
        <f t="shared" si="108"/>
        <v>-7.083028582608642E+33</v>
      </c>
      <c r="K422" s="1">
        <f t="shared" si="109"/>
        <v>4.756217389266202E+31</v>
      </c>
      <c r="L422" s="1">
        <f t="shared" si="114"/>
        <v>9.999734756584376E+20</v>
      </c>
      <c r="AA422" s="1">
        <f t="shared" si="115"/>
        <v>9.636978134231672E+21</v>
      </c>
    </row>
    <row r="423" spans="1:27" ht="13.5">
      <c r="A423" s="1">
        <f t="shared" si="116"/>
        <v>5.870000000000096E-15</v>
      </c>
      <c r="B423" s="1">
        <f t="shared" si="110"/>
        <v>-9.999999999999768E-18</v>
      </c>
      <c r="C423" s="1">
        <f t="shared" si="117"/>
        <v>4.179609824816986E+19</v>
      </c>
      <c r="D423" s="1">
        <f t="shared" si="111"/>
        <v>-1.419264783719512E+34</v>
      </c>
      <c r="E423" s="1">
        <f t="shared" si="112"/>
        <v>0</v>
      </c>
      <c r="F423" s="1">
        <f t="shared" si="113"/>
        <v>7.261648090948546E+48</v>
      </c>
      <c r="G423" s="1">
        <f t="shared" si="105"/>
        <v>0</v>
      </c>
      <c r="H423" s="1">
        <f t="shared" si="106"/>
        <v>4.179023083760011E+19</v>
      </c>
      <c r="I423" s="1">
        <f t="shared" si="107"/>
        <v>-1.4275047109606117E+34</v>
      </c>
      <c r="J423" s="1">
        <f t="shared" si="108"/>
        <v>-7.119289750868726E+33</v>
      </c>
      <c r="K423" s="1">
        <f t="shared" si="109"/>
        <v>4.793078228330361E+31</v>
      </c>
      <c r="L423" s="1">
        <f t="shared" si="114"/>
        <v>9.999734756584376E+20</v>
      </c>
      <c r="AA423" s="1">
        <f t="shared" si="115"/>
        <v>9.62058871563604E+21</v>
      </c>
    </row>
    <row r="424" spans="1:27" ht="13.5">
      <c r="A424" s="1">
        <f t="shared" si="116"/>
        <v>5.860000000000096E-15</v>
      </c>
      <c r="B424" s="1">
        <f t="shared" si="110"/>
        <v>-9.999999999999768E-18</v>
      </c>
      <c r="C424" s="1">
        <f t="shared" si="117"/>
        <v>4.19387508913509E+19</v>
      </c>
      <c r="D424" s="1">
        <f t="shared" si="111"/>
        <v>-1.4265264318104604E+34</v>
      </c>
      <c r="E424" s="1">
        <f t="shared" si="112"/>
        <v>0</v>
      </c>
      <c r="F424" s="1">
        <f t="shared" si="113"/>
        <v>7.311279094423996E+48</v>
      </c>
      <c r="G424" s="1">
        <f t="shared" si="105"/>
        <v>0</v>
      </c>
      <c r="H424" s="1">
        <f t="shared" si="106"/>
        <v>4.193298130869617E+19</v>
      </c>
      <c r="I424" s="1">
        <f t="shared" si="107"/>
        <v>-1.4348315030312063E+34</v>
      </c>
      <c r="J424" s="1">
        <f t="shared" si="108"/>
        <v>-7.155798858139161E+33</v>
      </c>
      <c r="K424" s="1">
        <f t="shared" si="109"/>
        <v>4.830253901151003E+31</v>
      </c>
      <c r="L424" s="1">
        <f t="shared" si="114"/>
        <v>9.999734756584376E+20</v>
      </c>
      <c r="AA424" s="1">
        <f t="shared" si="115"/>
        <v>9.604199297040408E+21</v>
      </c>
    </row>
    <row r="425" spans="1:27" ht="13.5">
      <c r="A425" s="1">
        <f t="shared" si="116"/>
        <v>5.850000000000096E-15</v>
      </c>
      <c r="B425" s="1">
        <f t="shared" si="110"/>
        <v>-9.999999999999768E-18</v>
      </c>
      <c r="C425" s="1">
        <f t="shared" si="117"/>
        <v>4.208213466244139E+19</v>
      </c>
      <c r="D425" s="1">
        <f t="shared" si="111"/>
        <v>-1.4338377109048843E+34</v>
      </c>
      <c r="E425" s="1">
        <f t="shared" si="112"/>
        <v>0</v>
      </c>
      <c r="F425" s="1">
        <f t="shared" si="113"/>
        <v>7.361334838213126E+48</v>
      </c>
      <c r="G425" s="1">
        <f t="shared" si="105"/>
        <v>0</v>
      </c>
      <c r="H425" s="1">
        <f t="shared" si="106"/>
        <v>4.207646445899928E+19</v>
      </c>
      <c r="I425" s="1">
        <f t="shared" si="107"/>
        <v>-1.4422085215497755E+34</v>
      </c>
      <c r="J425" s="1">
        <f t="shared" si="108"/>
        <v>-7.192558027179246E+33</v>
      </c>
      <c r="K425" s="1">
        <f t="shared" si="109"/>
        <v>4.867747640096673E+31</v>
      </c>
      <c r="L425" s="1">
        <f t="shared" si="114"/>
        <v>9.999734756584376E+20</v>
      </c>
      <c r="AA425" s="1">
        <f t="shared" si="115"/>
        <v>9.587809878444777E+21</v>
      </c>
    </row>
    <row r="426" spans="1:27" ht="13.5">
      <c r="A426" s="1">
        <f t="shared" si="116"/>
        <v>5.8400000000000965E-15</v>
      </c>
      <c r="B426" s="1">
        <f t="shared" si="110"/>
        <v>-9.999999999999768E-18</v>
      </c>
      <c r="C426" s="1">
        <f t="shared" si="117"/>
        <v>4.2226254567015694E+19</v>
      </c>
      <c r="D426" s="1">
        <f t="shared" si="111"/>
        <v>-1.4411990457430973E+34</v>
      </c>
      <c r="E426" s="1">
        <f t="shared" si="112"/>
        <v>0</v>
      </c>
      <c r="F426" s="1">
        <f t="shared" si="113"/>
        <v>7.41181969168757E+48</v>
      </c>
      <c r="G426" s="1">
        <f t="shared" si="105"/>
        <v>0</v>
      </c>
      <c r="H426" s="1">
        <f t="shared" si="106"/>
        <v>4.222068531115426E+19</v>
      </c>
      <c r="I426" s="1">
        <f t="shared" si="107"/>
        <v>-1.4496361976444036E+34</v>
      </c>
      <c r="J426" s="1">
        <f t="shared" si="108"/>
        <v>-7.229569402594787E+33</v>
      </c>
      <c r="K426" s="1">
        <f t="shared" si="109"/>
        <v>4.905562716320428E+31</v>
      </c>
      <c r="L426" s="1">
        <f t="shared" si="114"/>
        <v>9.999734756584376E+20</v>
      </c>
      <c r="AA426" s="1">
        <f t="shared" si="115"/>
        <v>9.571420459849147E+21</v>
      </c>
    </row>
    <row r="427" spans="1:27" ht="13.5">
      <c r="A427" s="1">
        <f t="shared" si="116"/>
        <v>5.830000000000097E-15</v>
      </c>
      <c r="B427" s="1">
        <f t="shared" si="110"/>
        <v>-9.999999999999768E-18</v>
      </c>
      <c r="C427" s="1">
        <f t="shared" si="117"/>
        <v>4.237111565355917E+19</v>
      </c>
      <c r="D427" s="1">
        <f t="shared" si="111"/>
        <v>-1.4486108654347847E+34</v>
      </c>
      <c r="E427" s="1">
        <f t="shared" si="112"/>
        <v>0</v>
      </c>
      <c r="F427" s="1">
        <f t="shared" si="113"/>
        <v>7.46273807674884E+48</v>
      </c>
      <c r="G427" s="1">
        <f t="shared" si="105"/>
        <v>0</v>
      </c>
      <c r="H427" s="1">
        <f t="shared" si="106"/>
        <v>4.2365648930918695E+19</v>
      </c>
      <c r="I427" s="1">
        <f t="shared" si="107"/>
        <v>-1.4571149668910214E+34</v>
      </c>
      <c r="J427" s="1">
        <f t="shared" si="108"/>
        <v>-7.266835151100857E+33</v>
      </c>
      <c r="K427" s="1">
        <f t="shared" si="109"/>
        <v>4.943702440291561E+31</v>
      </c>
      <c r="L427" s="1">
        <f t="shared" si="114"/>
        <v>9.999734756584376E+20</v>
      </c>
      <c r="AA427" s="1">
        <f t="shared" si="115"/>
        <v>9.555031041253514E+21</v>
      </c>
    </row>
    <row r="428" spans="1:27" ht="13.5">
      <c r="A428" s="1">
        <f t="shared" si="116"/>
        <v>5.820000000000097E-15</v>
      </c>
      <c r="B428" s="1">
        <f t="shared" si="110"/>
        <v>-9.999999999999768E-18</v>
      </c>
      <c r="C428" s="1">
        <f t="shared" si="117"/>
        <v>4.251672301391032E+19</v>
      </c>
      <c r="D428" s="1">
        <f t="shared" si="111"/>
        <v>-1.4560736035115334E+34</v>
      </c>
      <c r="E428" s="1">
        <f t="shared" si="112"/>
        <v>0</v>
      </c>
      <c r="F428" s="1">
        <f t="shared" si="113"/>
        <v>7.514094468551312E+48</v>
      </c>
      <c r="G428" s="1">
        <f t="shared" si="105"/>
        <v>0</v>
      </c>
      <c r="H428" s="1">
        <f t="shared" si="106"/>
        <v>4.251136042760779E+19</v>
      </c>
      <c r="I428" s="1">
        <f t="shared" si="107"/>
        <v>-1.464645269367801E+34</v>
      </c>
      <c r="J428" s="1">
        <f t="shared" si="108"/>
        <v>-7.30435746178816E+33</v>
      </c>
      <c r="K428" s="1">
        <f t="shared" si="109"/>
        <v>4.982170162336554E+31</v>
      </c>
      <c r="L428" s="1">
        <f t="shared" si="114"/>
        <v>9.999734756584376E+20</v>
      </c>
      <c r="AA428" s="1">
        <f t="shared" si="115"/>
        <v>9.538641622657883E+21</v>
      </c>
    </row>
    <row r="429" spans="1:27" ht="13.5">
      <c r="A429" s="1">
        <f t="shared" si="116"/>
        <v>5.810000000000097E-15</v>
      </c>
      <c r="B429" s="1">
        <f t="shared" si="110"/>
        <v>-9.999999999999768E-18</v>
      </c>
      <c r="C429" s="1">
        <f t="shared" si="117"/>
        <v>4.266308178370833E+19</v>
      </c>
      <c r="D429" s="1">
        <f t="shared" si="111"/>
        <v>-1.4635876979800846E+34</v>
      </c>
      <c r="E429" s="1">
        <f t="shared" si="112"/>
        <v>0</v>
      </c>
      <c r="F429" s="1">
        <f t="shared" si="113"/>
        <v>7.565893396236436E+48</v>
      </c>
      <c r="G429" s="1">
        <f t="shared" si="105"/>
        <v>0</v>
      </c>
      <c r="H429" s="1">
        <f t="shared" si="106"/>
        <v>4.265782495454457E+19</v>
      </c>
      <c r="I429" s="1">
        <f t="shared" si="107"/>
        <v>-1.4722275497093871E+34</v>
      </c>
      <c r="J429" s="1">
        <f t="shared" si="108"/>
        <v>-7.342138546393091E+33</v>
      </c>
      <c r="K429" s="1">
        <f t="shared" si="109"/>
        <v>5.020969273189712E+31</v>
      </c>
      <c r="L429" s="1">
        <f t="shared" si="114"/>
        <v>9.999734756584376E+20</v>
      </c>
      <c r="AA429" s="1">
        <f t="shared" si="115"/>
        <v>9.522252204062252E+21</v>
      </c>
    </row>
    <row r="430" spans="1:27" ht="13.5">
      <c r="A430" s="1">
        <f t="shared" si="116"/>
        <v>5.8000000000000974E-15</v>
      </c>
      <c r="B430" s="1">
        <f t="shared" si="110"/>
        <v>-9.999999999999768E-18</v>
      </c>
      <c r="C430" s="1">
        <f t="shared" si="117"/>
        <v>4.281019714284596E+19</v>
      </c>
      <c r="D430" s="1">
        <f t="shared" si="111"/>
        <v>-1.4711535913763207E+34</v>
      </c>
      <c r="E430" s="1">
        <f t="shared" si="112"/>
        <v>0</v>
      </c>
      <c r="F430" s="1">
        <f t="shared" si="113"/>
        <v>7.618139443678341E+48</v>
      </c>
      <c r="G430" s="1">
        <f t="shared" si="105"/>
        <v>0</v>
      </c>
      <c r="H430" s="1">
        <f t="shared" si="106"/>
        <v>4.2805047709515506E+19</v>
      </c>
      <c r="I430" s="1">
        <f t="shared" si="107"/>
        <v>-1.4798622571621924E+34</v>
      </c>
      <c r="J430" s="1">
        <f t="shared" si="108"/>
        <v>-7.380180639571515E+33</v>
      </c>
      <c r="K430" s="1">
        <f t="shared" si="109"/>
        <v>5.060103204549564E+31</v>
      </c>
      <c r="L430" s="1">
        <f t="shared" si="114"/>
        <v>9.999734756584376E+20</v>
      </c>
      <c r="AA430" s="1">
        <f t="shared" si="115"/>
        <v>9.50586278546662E+21</v>
      </c>
    </row>
    <row r="431" spans="1:27" ht="13.5">
      <c r="A431" s="1">
        <f t="shared" si="116"/>
        <v>5.790000000000098E-15</v>
      </c>
      <c r="B431" s="1">
        <f t="shared" si="110"/>
        <v>-9.999999999999768E-18</v>
      </c>
      <c r="C431" s="1">
        <f t="shared" si="117"/>
        <v>4.295807431592795E+19</v>
      </c>
      <c r="D431" s="1">
        <f t="shared" si="111"/>
        <v>-1.478771730819999E+34</v>
      </c>
      <c r="E431" s="1">
        <f t="shared" si="112"/>
        <v>0</v>
      </c>
      <c r="F431" s="1">
        <f t="shared" si="113"/>
        <v>7.670837250241051E+48</v>
      </c>
      <c r="G431" s="1">
        <f t="shared" si="105"/>
        <v>0</v>
      </c>
      <c r="H431" s="1">
        <f t="shared" si="106"/>
        <v>4.295303393523172E+19</v>
      </c>
      <c r="I431" s="1">
        <f t="shared" si="107"/>
        <v>-1.4875498456394482E+34</v>
      </c>
      <c r="J431" s="1">
        <f t="shared" si="108"/>
        <v>-7.418485999176338E+33</v>
      </c>
      <c r="K431" s="1">
        <f t="shared" si="109"/>
        <v>5.099575429646099E+31</v>
      </c>
      <c r="L431" s="1">
        <f t="shared" si="114"/>
        <v>9.999734756584376E+20</v>
      </c>
      <c r="AA431" s="1">
        <f t="shared" si="115"/>
        <v>9.489473366870989E+21</v>
      </c>
    </row>
    <row r="432" spans="1:27" ht="13.5">
      <c r="A432" s="1">
        <f t="shared" si="116"/>
        <v>5.780000000000098E-15</v>
      </c>
      <c r="B432" s="1">
        <f t="shared" si="110"/>
        <v>-9.999999999999768E-18</v>
      </c>
      <c r="C432" s="1">
        <f t="shared" si="117"/>
        <v>4.310671857273497E+19</v>
      </c>
      <c r="D432" s="1">
        <f t="shared" si="111"/>
        <v>-1.48644256807024E+34</v>
      </c>
      <c r="E432" s="1">
        <f t="shared" si="112"/>
        <v>0</v>
      </c>
      <c r="F432" s="1">
        <f t="shared" si="113"/>
        <v>7.723991511547511E+48</v>
      </c>
      <c r="G432" s="1">
        <f t="shared" si="105"/>
        <v>0</v>
      </c>
      <c r="H432" s="1">
        <f t="shared" si="106"/>
        <v>4.310178891979566E+19</v>
      </c>
      <c r="I432" s="1">
        <f t="shared" si="107"/>
        <v>-1.4952907737795317E+34</v>
      </c>
      <c r="J432" s="1">
        <f t="shared" si="108"/>
        <v>-7.457056906538916E+33</v>
      </c>
      <c r="K432" s="1">
        <f t="shared" si="109"/>
        <v>5.1393894638167665E+31</v>
      </c>
      <c r="L432" s="1">
        <f t="shared" si="114"/>
        <v>9.999734756584376E+20</v>
      </c>
      <c r="AA432" s="1">
        <f t="shared" si="115"/>
        <v>9.473083948275358E+21</v>
      </c>
    </row>
    <row r="433" spans="1:27" ht="13.5">
      <c r="A433" s="1">
        <f t="shared" si="116"/>
        <v>5.770000000000098E-15</v>
      </c>
      <c r="B433" s="1">
        <f t="shared" si="110"/>
        <v>-9.999999999999768E-18</v>
      </c>
      <c r="C433" s="1">
        <f t="shared" si="117"/>
        <v>4.325613522869314E+19</v>
      </c>
      <c r="D433" s="1">
        <f t="shared" si="111"/>
        <v>-1.4941665595817874E+34</v>
      </c>
      <c r="E433" s="1">
        <f t="shared" si="112"/>
        <v>0</v>
      </c>
      <c r="F433" s="1">
        <f t="shared" si="113"/>
        <v>7.777606980260616E+48</v>
      </c>
      <c r="G433" s="1">
        <f t="shared" si="105"/>
        <v>0</v>
      </c>
      <c r="H433" s="1">
        <f t="shared" si="106"/>
        <v>4.325131799717361E+19</v>
      </c>
      <c r="I433" s="1">
        <f t="shared" si="107"/>
        <v>-1.5030855050015068E+34</v>
      </c>
      <c r="J433" s="1">
        <f t="shared" si="108"/>
        <v>-7.495895666754398E+33</v>
      </c>
      <c r="K433" s="1">
        <f t="shared" si="109"/>
        <v>5.179548865089855E+31</v>
      </c>
      <c r="L433" s="1">
        <f t="shared" si="114"/>
        <v>9.999734756584376E+20</v>
      </c>
      <c r="AA433" s="1">
        <f t="shared" si="115"/>
        <v>9.456694529679725E+21</v>
      </c>
    </row>
    <row r="434" spans="1:27" ht="13.5">
      <c r="A434" s="1">
        <f t="shared" si="116"/>
        <v>5.760000000000098E-15</v>
      </c>
      <c r="B434" s="1">
        <f t="shared" si="110"/>
        <v>-9.999999999999768E-18</v>
      </c>
      <c r="C434" s="1">
        <f t="shared" si="117"/>
        <v>4.340632964534935E+19</v>
      </c>
      <c r="D434" s="1">
        <f t="shared" si="111"/>
        <v>-1.5019441665620478E+34</v>
      </c>
      <c r="E434" s="1">
        <f t="shared" si="112"/>
        <v>0</v>
      </c>
      <c r="F434" s="1">
        <f t="shared" si="113"/>
        <v>7.831688466876467E+48</v>
      </c>
      <c r="G434" s="1">
        <f t="shared" si="105"/>
        <v>0</v>
      </c>
      <c r="H434" s="1">
        <f t="shared" si="106"/>
        <v>4.340162654767376E+19</v>
      </c>
      <c r="I434" s="1">
        <f t="shared" si="107"/>
        <v>-1.5109345075651729E+34</v>
      </c>
      <c r="J434" s="1">
        <f t="shared" si="108"/>
        <v>-7.53500460897101E+33</v>
      </c>
      <c r="K434" s="1">
        <f t="shared" si="109"/>
        <v>5.2200572347789385E+31</v>
      </c>
      <c r="L434" s="1">
        <f t="shared" si="114"/>
        <v>9.999734756584376E+20</v>
      </c>
      <c r="AA434" s="1">
        <f t="shared" si="115"/>
        <v>9.440305111084094E+21</v>
      </c>
    </row>
    <row r="435" spans="1:27" ht="13.5">
      <c r="A435" s="1">
        <f t="shared" si="116"/>
        <v>5.7500000000000986E-15</v>
      </c>
      <c r="B435" s="1">
        <f t="shared" si="110"/>
        <v>-9.999999999999768E-18</v>
      </c>
      <c r="C435" s="1">
        <f t="shared" si="117"/>
        <v>4.3557307230852235E+19</v>
      </c>
      <c r="D435" s="1">
        <f t="shared" si="111"/>
        <v>-1.509775855028924E+34</v>
      </c>
      <c r="E435" s="1">
        <f t="shared" si="112"/>
        <v>0</v>
      </c>
      <c r="F435" s="1">
        <f t="shared" si="113"/>
        <v>7.886240840530049E+48</v>
      </c>
      <c r="G435" s="1">
        <f t="shared" si="105"/>
        <v>0</v>
      </c>
      <c r="H435" s="1">
        <f t="shared" si="106"/>
        <v>4.355271999843027E+19</v>
      </c>
      <c r="I435" s="1">
        <f t="shared" si="107"/>
        <v>-1.5188382546283257E+34</v>
      </c>
      <c r="J435" s="1">
        <f t="shared" si="108"/>
        <v>-7.574386086683396E+33</v>
      </c>
      <c r="K435" s="1">
        <f t="shared" si="109"/>
        <v>5.260918218084238E+31</v>
      </c>
      <c r="L435" s="1">
        <f t="shared" si="114"/>
        <v>9.999734756584376E+20</v>
      </c>
      <c r="AA435" s="1">
        <f t="shared" si="115"/>
        <v>9.423915692488463E+21</v>
      </c>
    </row>
    <row r="436" spans="1:27" ht="13.5">
      <c r="A436" s="1">
        <f t="shared" si="116"/>
        <v>5.740000000000099E-15</v>
      </c>
      <c r="B436" s="1">
        <f t="shared" si="110"/>
        <v>-9.999999999999768E-18</v>
      </c>
      <c r="C436" s="1">
        <f t="shared" si="117"/>
        <v>4.370907344043917E+19</v>
      </c>
      <c r="D436" s="1">
        <f t="shared" si="111"/>
        <v>-1.517662095869454E+34</v>
      </c>
      <c r="E436" s="1">
        <f t="shared" si="112"/>
        <v>0</v>
      </c>
      <c r="F436" s="1">
        <f t="shared" si="113"/>
        <v>7.941269029813573E+48</v>
      </c>
      <c r="G436" s="1">
        <f t="shared" si="105"/>
        <v>0</v>
      </c>
      <c r="H436" s="1">
        <f t="shared" si="106"/>
        <v>4.37046038238931E+19</v>
      </c>
      <c r="I436" s="1">
        <f t="shared" si="107"/>
        <v>-1.5267972243087714E+34</v>
      </c>
      <c r="J436" s="1">
        <f t="shared" si="108"/>
        <v>-7.614042478030026E+33</v>
      </c>
      <c r="K436" s="1">
        <f t="shared" si="109"/>
        <v>5.302135504706902E+31</v>
      </c>
      <c r="L436" s="1">
        <f t="shared" si="114"/>
        <v>9.999734756584376E+20</v>
      </c>
      <c r="AA436" s="1">
        <f t="shared" si="115"/>
        <v>9.40752627389283E+21</v>
      </c>
    </row>
    <row r="437" spans="1:27" ht="13.5">
      <c r="A437" s="1">
        <f t="shared" si="116"/>
        <v>5.730000000000099E-15</v>
      </c>
      <c r="B437" s="1">
        <f t="shared" si="110"/>
        <v>-9.999999999999768E-18</v>
      </c>
      <c r="C437" s="1">
        <f t="shared" si="117"/>
        <v>4.3861633776929096E+19</v>
      </c>
      <c r="D437" s="1">
        <f t="shared" si="111"/>
        <v>-1.5256033648992674E+34</v>
      </c>
      <c r="E437" s="1">
        <f t="shared" si="112"/>
        <v>0</v>
      </c>
      <c r="F437" s="1">
        <f t="shared" si="113"/>
        <v>7.996778023607668E+48</v>
      </c>
      <c r="G437" s="1">
        <f t="shared" si="105"/>
        <v>0</v>
      </c>
      <c r="H437" s="1">
        <f t="shared" si="106"/>
        <v>4.385728354632398E+19</v>
      </c>
      <c r="I437" s="1">
        <f t="shared" si="107"/>
        <v>-1.5348118997426531E+34</v>
      </c>
      <c r="J437" s="1">
        <f t="shared" si="108"/>
        <v>-7.653976186094802E+33</v>
      </c>
      <c r="K437" s="1">
        <f t="shared" si="109"/>
        <v>5.343712829470428E+31</v>
      </c>
      <c r="L437" s="1">
        <f t="shared" si="114"/>
        <v>9.999734756584376E+20</v>
      </c>
      <c r="AA437" s="1">
        <f t="shared" si="115"/>
        <v>9.391136855297199E+21</v>
      </c>
    </row>
    <row r="438" spans="1:27" ht="13.5">
      <c r="A438" s="1">
        <f t="shared" si="116"/>
        <v>5.720000000000099E-15</v>
      </c>
      <c r="B438" s="1">
        <f t="shared" si="110"/>
        <v>-9.999999999999768E-18</v>
      </c>
      <c r="C438" s="1">
        <f t="shared" si="117"/>
        <v>4.401499379122138E+19</v>
      </c>
      <c r="D438" s="1">
        <f t="shared" si="111"/>
        <v>-1.5336001429228748E+34</v>
      </c>
      <c r="E438" s="1">
        <f t="shared" si="112"/>
        <v>0</v>
      </c>
      <c r="F438" s="1">
        <f t="shared" si="113"/>
        <v>8.052772871925692E+48</v>
      </c>
      <c r="G438" s="1">
        <f t="shared" si="105"/>
        <v>0</v>
      </c>
      <c r="H438" s="1">
        <f t="shared" si="106"/>
        <v>4.401076473629824E+19</v>
      </c>
      <c r="I438" s="1">
        <f t="shared" si="107"/>
        <v>-1.5428827691482674E+34</v>
      </c>
      <c r="J438" s="1">
        <f t="shared" si="108"/>
        <v>-7.694189639212845E+33</v>
      </c>
      <c r="K438" s="1">
        <f t="shared" si="109"/>
        <v>5.385653972951081E+31</v>
      </c>
      <c r="L438" s="1">
        <f t="shared" si="114"/>
        <v>9.999734756584376E+20</v>
      </c>
      <c r="AA438" s="1">
        <f t="shared" si="115"/>
        <v>9.374747436701569E+21</v>
      </c>
    </row>
    <row r="439" spans="1:27" ht="13.5">
      <c r="A439" s="1">
        <f t="shared" si="116"/>
        <v>5.7100000000000995E-15</v>
      </c>
      <c r="B439" s="1">
        <f t="shared" si="110"/>
        <v>-9.999999999999768E-18</v>
      </c>
      <c r="C439" s="1">
        <f t="shared" si="117"/>
        <v>4.416915908280086E+19</v>
      </c>
      <c r="D439" s="1">
        <f t="shared" si="111"/>
        <v>-1.5416529157948004E+34</v>
      </c>
      <c r="E439" s="1">
        <f t="shared" si="112"/>
        <v>0</v>
      </c>
      <c r="F439" s="1">
        <f t="shared" si="113"/>
        <v>8.10925868677135E+48</v>
      </c>
      <c r="G439" s="1">
        <f t="shared" si="105"/>
        <v>0</v>
      </c>
      <c r="H439" s="1">
        <f t="shared" si="106"/>
        <v>4.416505301321306E+19</v>
      </c>
      <c r="I439" s="1">
        <f t="shared" si="107"/>
        <v>-1.5510103258872577E+34</v>
      </c>
      <c r="J439" s="1">
        <f t="shared" si="108"/>
        <v>-7.734685291280612E+33</v>
      </c>
      <c r="K439" s="1">
        <f t="shared" si="109"/>
        <v>5.427962762120301E+31</v>
      </c>
      <c r="L439" s="1">
        <f t="shared" si="114"/>
        <v>9.999734756584376E+20</v>
      </c>
      <c r="AA439" s="1">
        <f t="shared" si="115"/>
        <v>9.358358018105936E+21</v>
      </c>
    </row>
    <row r="440" spans="1:27" ht="13.5">
      <c r="A440" s="1">
        <f t="shared" si="116"/>
        <v>5.7000000000001E-15</v>
      </c>
      <c r="B440" s="1">
        <f t="shared" si="110"/>
        <v>-9.999999999999768E-18</v>
      </c>
      <c r="C440" s="1">
        <f t="shared" si="117"/>
        <v>4.432413530024901E+19</v>
      </c>
      <c r="D440" s="1">
        <f t="shared" si="111"/>
        <v>-1.5497621744815715E+34</v>
      </c>
      <c r="E440" s="1">
        <f t="shared" si="112"/>
        <v>0</v>
      </c>
      <c r="F440" s="1">
        <f t="shared" si="113"/>
        <v>8.16624064300988E+48</v>
      </c>
      <c r="G440" s="1">
        <f t="shared" si="105"/>
        <v>0</v>
      </c>
      <c r="H440" s="1">
        <f t="shared" si="106"/>
        <v>4.432015404580178E+19</v>
      </c>
      <c r="I440" s="1">
        <f t="shared" si="107"/>
        <v>-1.5591950685279388E+34</v>
      </c>
      <c r="J440" s="1">
        <f t="shared" si="108"/>
        <v>-7.775465622070352E+33</v>
      </c>
      <c r="K440" s="1">
        <f t="shared" si="109"/>
        <v>5.470643070998181E+31</v>
      </c>
      <c r="L440" s="1">
        <f t="shared" si="114"/>
        <v>9.999734756584376E+20</v>
      </c>
      <c r="AA440" s="1">
        <f t="shared" si="115"/>
        <v>9.341968599510305E+21</v>
      </c>
    </row>
    <row r="441" spans="1:27" ht="13.5">
      <c r="A441" s="1">
        <f t="shared" si="116"/>
        <v>5.6900000000001E-15</v>
      </c>
      <c r="B441" s="1">
        <f t="shared" si="110"/>
        <v>-9.999999999999768E-18</v>
      </c>
      <c r="C441" s="1">
        <f t="shared" si="117"/>
        <v>4.447992814176146E+19</v>
      </c>
      <c r="D441" s="1">
        <f t="shared" si="111"/>
        <v>-1.5579284151245812E+34</v>
      </c>
      <c r="E441" s="1">
        <f t="shared" si="112"/>
        <v>0</v>
      </c>
      <c r="F441" s="1">
        <f t="shared" si="113"/>
        <v>8.22372397925303E+48</v>
      </c>
      <c r="G441" s="1">
        <f t="shared" si="105"/>
        <v>0</v>
      </c>
      <c r="H441" s="1">
        <f t="shared" si="106"/>
        <v>4.447607355265457E+19</v>
      </c>
      <c r="I441" s="1">
        <f t="shared" si="107"/>
        <v>-1.5674375009101777E+34</v>
      </c>
      <c r="J441" s="1">
        <f t="shared" si="108"/>
        <v>-7.816533137548997E+33</v>
      </c>
      <c r="K441" s="1">
        <f t="shared" si="109"/>
        <v>5.513698821312705E+31</v>
      </c>
      <c r="L441" s="1">
        <f t="shared" si="114"/>
        <v>9.999734756584376E+20</v>
      </c>
      <c r="AA441" s="1">
        <f t="shared" si="115"/>
        <v>9.325579180914674E+21</v>
      </c>
    </row>
    <row r="442" spans="1:27" ht="13.5">
      <c r="A442" s="1">
        <f t="shared" si="116"/>
        <v>5.6800000000001E-15</v>
      </c>
      <c r="B442" s="1">
        <f t="shared" si="110"/>
        <v>-9.999999999999768E-18</v>
      </c>
      <c r="C442" s="1">
        <f t="shared" si="117"/>
        <v>4.463654335567184E+19</v>
      </c>
      <c r="D442" s="1">
        <f t="shared" si="111"/>
        <v>-1.566152139103834E+34</v>
      </c>
      <c r="E442" s="1">
        <f t="shared" si="112"/>
        <v>0</v>
      </c>
      <c r="F442" s="1">
        <f t="shared" si="113"/>
        <v>8.281713998758087E+48</v>
      </c>
      <c r="G442" s="1">
        <f t="shared" si="105"/>
        <v>0</v>
      </c>
      <c r="H442" s="1">
        <f t="shared" si="106"/>
        <v>4.463281730274559E+19</v>
      </c>
      <c r="I442" s="1">
        <f t="shared" si="107"/>
        <v>-1.575738132210274E+34</v>
      </c>
      <c r="J442" s="1">
        <f t="shared" si="108"/>
        <v>-7.85789037020155E+33</v>
      </c>
      <c r="K442" s="1">
        <f t="shared" si="109"/>
        <v>5.557133983174899E+31</v>
      </c>
      <c r="L442" s="1">
        <f t="shared" si="114"/>
        <v>9.999734756584376E+20</v>
      </c>
      <c r="AA442" s="1">
        <f t="shared" si="115"/>
        <v>9.309189762319042E+21</v>
      </c>
    </row>
    <row r="443" spans="1:27" ht="13.5">
      <c r="A443" s="1">
        <f t="shared" si="116"/>
        <v>5.6700000000001004E-15</v>
      </c>
      <c r="B443" s="1">
        <f t="shared" si="110"/>
        <v>-9.999999999999768E-18</v>
      </c>
      <c r="C443" s="1">
        <f t="shared" si="117"/>
        <v>4.4793986740982096E+19</v>
      </c>
      <c r="D443" s="1">
        <f t="shared" si="111"/>
        <v>-1.574433853102592E+34</v>
      </c>
      <c r="E443" s="1">
        <f t="shared" si="112"/>
        <v>0</v>
      </c>
      <c r="F443" s="1">
        <f t="shared" si="113"/>
        <v>8.340216070341187E+48</v>
      </c>
      <c r="G443" s="1">
        <f t="shared" si="105"/>
        <v>0</v>
      </c>
      <c r="H443" s="1">
        <f t="shared" si="106"/>
        <v>4.479039111596661E+19</v>
      </c>
      <c r="I443" s="1">
        <f t="shared" si="107"/>
        <v>-1.5840974770065775E+34</v>
      </c>
      <c r="J443" s="1">
        <f t="shared" si="108"/>
        <v>-7.899539879359051E+33</v>
      </c>
      <c r="K443" s="1">
        <f t="shared" si="109"/>
        <v>5.6009525757609E+31</v>
      </c>
      <c r="L443" s="1">
        <f t="shared" si="114"/>
        <v>9.999734756584376E+20</v>
      </c>
      <c r="AA443" s="1">
        <f t="shared" si="115"/>
        <v>9.292800343723411E+21</v>
      </c>
    </row>
    <row r="444" spans="1:27" ht="13.5">
      <c r="A444" s="1">
        <f t="shared" si="116"/>
        <v>5.660000000000101E-15</v>
      </c>
      <c r="B444" s="1">
        <f t="shared" si="110"/>
        <v>-9.999999999999768E-18</v>
      </c>
      <c r="C444" s="1">
        <f t="shared" si="117"/>
        <v>4.495226414789938E+19</v>
      </c>
      <c r="D444" s="1">
        <f t="shared" si="111"/>
        <v>-1.582774069172933E+34</v>
      </c>
      <c r="E444" s="1">
        <f t="shared" si="112"/>
        <v>0</v>
      </c>
      <c r="F444" s="1">
        <f t="shared" si="113"/>
        <v>8.399235629305162E+48</v>
      </c>
      <c r="G444" s="1">
        <f t="shared" si="105"/>
        <v>0</v>
      </c>
      <c r="H444" s="1">
        <f t="shared" si="106"/>
        <v>4.4948800863667266E+19</v>
      </c>
      <c r="I444" s="1">
        <f t="shared" si="107"/>
        <v>-1.5925160553467455E+34</v>
      </c>
      <c r="J444" s="1">
        <f t="shared" si="108"/>
        <v>-7.941484251531177E+33</v>
      </c>
      <c r="K444" s="1">
        <f t="shared" si="109"/>
        <v>5.645158668006478E+31</v>
      </c>
      <c r="L444" s="1">
        <f t="shared" si="114"/>
        <v>9.999734756584376E+20</v>
      </c>
      <c r="AA444" s="1">
        <f t="shared" si="115"/>
        <v>9.27641092512778E+21</v>
      </c>
    </row>
    <row r="445" spans="1:27" ht="13.5">
      <c r="A445" s="1">
        <f t="shared" si="116"/>
        <v>5.650000000000101E-15</v>
      </c>
      <c r="B445" s="1">
        <f t="shared" si="110"/>
        <v>-9.999999999999768E-18</v>
      </c>
      <c r="C445" s="1">
        <f t="shared" si="117"/>
        <v>4.51113814783796E+19</v>
      </c>
      <c r="D445" s="1">
        <f t="shared" si="111"/>
        <v>-1.5911733048022378E+34</v>
      </c>
      <c r="E445" s="1">
        <f t="shared" si="112"/>
        <v>0</v>
      </c>
      <c r="F445" s="1">
        <f t="shared" si="113"/>
        <v>8.458778178382196E+48</v>
      </c>
      <c r="G445" s="1">
        <f t="shared" si="105"/>
        <v>0</v>
      </c>
      <c r="H445" s="1">
        <f t="shared" si="106"/>
        <v>4.510805246920194E+19</v>
      </c>
      <c r="I445" s="1">
        <f t="shared" si="107"/>
        <v>-1.6009943928162266E+34</v>
      </c>
      <c r="J445" s="1">
        <f t="shared" si="108"/>
        <v>-7.983726100743563E+33</v>
      </c>
      <c r="K445" s="1">
        <f t="shared" si="109"/>
        <v>5.689756379312389E+31</v>
      </c>
      <c r="L445" s="1">
        <f t="shared" si="114"/>
        <v>9.999734756584376E+20</v>
      </c>
      <c r="AA445" s="1">
        <f t="shared" si="115"/>
        <v>9.260021506532147E+21</v>
      </c>
    </row>
    <row r="446" spans="1:27" ht="13.5">
      <c r="A446" s="1">
        <f t="shared" si="116"/>
        <v>5.640000000000101E-15</v>
      </c>
      <c r="B446" s="1">
        <f t="shared" si="110"/>
        <v>-9.999999999999768E-18</v>
      </c>
      <c r="C446" s="1">
        <f t="shared" si="117"/>
        <v>4.527134468667766E+19</v>
      </c>
      <c r="D446" s="1">
        <f t="shared" si="111"/>
        <v>-1.5996320829806199E+34</v>
      </c>
      <c r="E446" s="1">
        <f t="shared" si="112"/>
        <v>0</v>
      </c>
      <c r="F446" s="1">
        <f t="shared" si="113"/>
        <v>8.518849288691551E+48</v>
      </c>
      <c r="G446" s="1">
        <f t="shared" si="105"/>
        <v>0</v>
      </c>
      <c r="H446" s="1">
        <f t="shared" si="106"/>
        <v>4.5268151908483555E+19</v>
      </c>
      <c r="I446" s="1">
        <f t="shared" si="107"/>
        <v>-1.6095330206065014E+34</v>
      </c>
      <c r="J446" s="1">
        <f t="shared" si="108"/>
        <v>-8.026268068879919E+33</v>
      </c>
      <c r="K446" s="1">
        <f t="shared" si="109"/>
        <v>5.734749880261496E+31</v>
      </c>
      <c r="L446" s="1">
        <f t="shared" si="114"/>
        <v>9.999734756584376E+20</v>
      </c>
      <c r="AA446" s="1">
        <f t="shared" si="115"/>
        <v>9.243632087936517E+21</v>
      </c>
    </row>
    <row r="447" spans="1:27" ht="13.5">
      <c r="A447" s="1">
        <f t="shared" si="116"/>
        <v>5.630000000000101E-15</v>
      </c>
      <c r="B447" s="1">
        <f t="shared" si="110"/>
        <v>-9.999999999999768E-18</v>
      </c>
      <c r="C447" s="1">
        <f t="shared" si="117"/>
        <v>4.543215977990459E+19</v>
      </c>
      <c r="D447" s="1">
        <f t="shared" si="111"/>
        <v>-1.6081509322693112E+34</v>
      </c>
      <c r="E447" s="1">
        <f t="shared" si="112"/>
        <v>0</v>
      </c>
      <c r="F447" s="1">
        <f t="shared" si="113"/>
        <v>8.579454600712596E+48</v>
      </c>
      <c r="G447" s="1">
        <f t="shared" si="105"/>
        <v>0</v>
      </c>
      <c r="H447" s="1">
        <f t="shared" si="106"/>
        <v>4.54291052105442E+19</v>
      </c>
      <c r="I447" s="1">
        <f t="shared" si="107"/>
        <v>-1.6181324755847134E+34</v>
      </c>
      <c r="J447" s="1">
        <f t="shared" si="108"/>
        <v>-8.069112826029021E+33</v>
      </c>
      <c r="K447" s="1">
        <f t="shared" si="109"/>
        <v>5.780143393345106E+31</v>
      </c>
      <c r="L447" s="1">
        <f t="shared" si="114"/>
        <v>9.999734756584376E+20</v>
      </c>
      <c r="AA447" s="1">
        <f t="shared" si="115"/>
        <v>9.227242669340886E+21</v>
      </c>
    </row>
    <row r="448" spans="1:27" ht="13.5">
      <c r="A448" s="1">
        <f t="shared" si="116"/>
        <v>5.6200000000001016E-15</v>
      </c>
      <c r="B448" s="1">
        <f t="shared" si="110"/>
        <v>-9.999999999999768E-18</v>
      </c>
      <c r="C448" s="1">
        <f t="shared" si="117"/>
        <v>4.55938328185916E+19</v>
      </c>
      <c r="D448" s="1">
        <f t="shared" si="111"/>
        <v>-1.6167303868700237E+34</v>
      </c>
      <c r="E448" s="1">
        <f t="shared" si="112"/>
        <v>0</v>
      </c>
      <c r="F448" s="1">
        <f t="shared" si="113"/>
        <v>8.640599825273467E+48</v>
      </c>
      <c r="G448" s="1">
        <f t="shared" si="105"/>
        <v>0</v>
      </c>
      <c r="H448" s="1">
        <f t="shared" si="106"/>
        <v>4.559091845810267E+19</v>
      </c>
      <c r="I448" s="1">
        <f t="shared" si="107"/>
        <v>-1.626793300366005E+34</v>
      </c>
      <c r="J448" s="1">
        <f t="shared" si="108"/>
        <v>-8.112263070836628E+33</v>
      </c>
      <c r="K448" s="1">
        <f t="shared" si="109"/>
        <v>5.825941193704766E+31</v>
      </c>
      <c r="L448" s="1">
        <f t="shared" si="114"/>
        <v>9.999734756584376E+20</v>
      </c>
      <c r="AA448" s="1">
        <f t="shared" si="115"/>
        <v>9.210853250745253E+21</v>
      </c>
    </row>
    <row r="449" spans="1:27" ht="13.5">
      <c r="A449" s="1">
        <f t="shared" si="116"/>
        <v>5.610000000000102E-15</v>
      </c>
      <c r="B449" s="1">
        <f t="shared" si="110"/>
        <v>-9.999999999999768E-18</v>
      </c>
      <c r="C449" s="1">
        <f t="shared" si="117"/>
        <v>4.575636991726112E+19</v>
      </c>
      <c r="D449" s="1">
        <f t="shared" si="111"/>
        <v>-1.625370986695297E+34</v>
      </c>
      <c r="E449" s="1">
        <f t="shared" si="112"/>
        <v>0</v>
      </c>
      <c r="F449" s="1">
        <f t="shared" si="113"/>
        <v>8.702290744555589E+48</v>
      </c>
      <c r="G449" s="1">
        <f t="shared" si="105"/>
        <v>0</v>
      </c>
      <c r="H449" s="1">
        <f t="shared" si="106"/>
        <v>4.575359778813927E+19</v>
      </c>
      <c r="I449" s="1">
        <f t="shared" si="107"/>
        <v>-1.6355160433833135E+34</v>
      </c>
      <c r="J449" s="1">
        <f t="shared" si="108"/>
        <v>-8.155721530862466E+33</v>
      </c>
      <c r="K449" s="1">
        <f t="shared" si="109"/>
        <v>5.872147609882575E+31</v>
      </c>
      <c r="L449" s="1">
        <f t="shared" si="114"/>
        <v>9.999734756584376E+20</v>
      </c>
      <c r="AA449" s="1">
        <f t="shared" si="115"/>
        <v>9.194463832149623E+21</v>
      </c>
    </row>
    <row r="450" spans="1:27" ht="13.5">
      <c r="A450" s="1">
        <f t="shared" si="116"/>
        <v>5.600000000000102E-15</v>
      </c>
      <c r="B450" s="1">
        <f t="shared" si="110"/>
        <v>-9.999999999999768E-18</v>
      </c>
      <c r="C450" s="1">
        <f t="shared" si="117"/>
        <v>4.59197772450051E+19</v>
      </c>
      <c r="D450" s="1">
        <f t="shared" si="111"/>
        <v>-1.6340732774398525E+34</v>
      </c>
      <c r="E450" s="1">
        <f t="shared" si="112"/>
        <v>0</v>
      </c>
      <c r="F450" s="1">
        <f t="shared" si="113"/>
        <v>8.76453321311438E+48</v>
      </c>
      <c r="G450" s="1">
        <f t="shared" si="105"/>
        <v>0</v>
      </c>
      <c r="H450" s="1">
        <f t="shared" si="106"/>
        <v>4.591714939247759E+19</v>
      </c>
      <c r="I450" s="1">
        <f t="shared" si="107"/>
        <v>-1.6443012589624087E+34</v>
      </c>
      <c r="J450" s="1">
        <f t="shared" si="108"/>
        <v>-8.199490962942278E+33</v>
      </c>
      <c r="K450" s="1">
        <f t="shared" si="109"/>
        <v>5.918767024585579E+31</v>
      </c>
      <c r="L450" s="1">
        <f t="shared" si="114"/>
        <v>9.999734756584376E+20</v>
      </c>
      <c r="AA450" s="1">
        <f t="shared" si="115"/>
        <v>9.178074413553992E+21</v>
      </c>
    </row>
    <row r="451" spans="1:27" ht="13.5">
      <c r="A451" s="1">
        <f t="shared" si="116"/>
        <v>5.590000000000102E-15</v>
      </c>
      <c r="B451" s="1">
        <f t="shared" si="110"/>
        <v>-9.999999999999768E-18</v>
      </c>
      <c r="C451" s="1">
        <f t="shared" si="117"/>
        <v>4.60840610260704E+19</v>
      </c>
      <c r="D451" s="1">
        <f t="shared" si="111"/>
        <v>-1.6428378106529667E+34</v>
      </c>
      <c r="E451" s="1">
        <f t="shared" si="112"/>
        <v>0</v>
      </c>
      <c r="F451" s="1">
        <f t="shared" si="113"/>
        <v>8.827333158916406E+48</v>
      </c>
      <c r="G451" s="1">
        <f t="shared" si="105"/>
        <v>0</v>
      </c>
      <c r="H451" s="1">
        <f t="shared" si="106"/>
        <v>4.608157951837383E+19</v>
      </c>
      <c r="I451" s="1">
        <f t="shared" si="107"/>
        <v>-1.653149507394066E+34</v>
      </c>
      <c r="J451" s="1">
        <f t="shared" si="108"/>
        <v>-8.243574153555096E+33</v>
      </c>
      <c r="K451" s="1">
        <f t="shared" si="109"/>
        <v>5.965803875460993E+31</v>
      </c>
      <c r="L451" s="1">
        <f t="shared" si="114"/>
        <v>9.999734756584376E+20</v>
      </c>
      <c r="AA451" s="1">
        <f t="shared" si="115"/>
        <v>9.161684994958359E+21</v>
      </c>
    </row>
    <row r="452" spans="1:27" ht="13.5">
      <c r="A452" s="1">
        <f t="shared" si="116"/>
        <v>5.5800000000001025E-15</v>
      </c>
      <c r="B452" s="1">
        <f t="shared" si="110"/>
        <v>-9.999999999999768E-18</v>
      </c>
      <c r="C452" s="1">
        <f t="shared" si="117"/>
        <v>4.624922754045158E+19</v>
      </c>
      <c r="D452" s="1">
        <f t="shared" si="111"/>
        <v>-1.6516651438118829E+34</v>
      </c>
      <c r="E452" s="1">
        <f t="shared" si="112"/>
        <v>0</v>
      </c>
      <c r="F452" s="1">
        <f t="shared" si="113"/>
        <v>8.890696584393266E+48</v>
      </c>
      <c r="G452" s="1">
        <f t="shared" si="105"/>
        <v>0</v>
      </c>
      <c r="H452" s="1">
        <f t="shared" si="106"/>
        <v>4.624689446911323E+19</v>
      </c>
      <c r="I452" s="1">
        <f t="shared" si="107"/>
        <v>-1.6620613550103323E+34</v>
      </c>
      <c r="J452" s="1">
        <f t="shared" si="108"/>
        <v>-8.287973919195768E+33</v>
      </c>
      <c r="K452" s="1">
        <f t="shared" si="109"/>
        <v>6.013262655885257E+31</v>
      </c>
      <c r="L452" s="1">
        <f t="shared" si="114"/>
        <v>9.999734756584376E+20</v>
      </c>
      <c r="AA452" s="1">
        <f t="shared" si="115"/>
        <v>9.145295576362728E+21</v>
      </c>
    </row>
    <row r="453" spans="1:27" ht="13.5">
      <c r="A453" s="1">
        <f t="shared" si="116"/>
        <v>5.570000000000103E-15</v>
      </c>
      <c r="B453" s="1">
        <f t="shared" si="110"/>
        <v>-9.999999999999768E-18</v>
      </c>
      <c r="C453" s="1">
        <f t="shared" si="117"/>
        <v>4.641528312449121E+19</v>
      </c>
      <c r="D453" s="1">
        <f t="shared" si="111"/>
        <v>-1.660555840396276E+34</v>
      </c>
      <c r="E453" s="1">
        <f t="shared" si="112"/>
        <v>0</v>
      </c>
      <c r="F453" s="1">
        <f t="shared" si="113"/>
        <v>8.954629567512569E+48</v>
      </c>
      <c r="G453" s="1">
        <f t="shared" si="105"/>
        <v>0</v>
      </c>
      <c r="H453" s="1">
        <f t="shared" si="106"/>
        <v>4.641310060461426E+19</v>
      </c>
      <c r="I453" s="1">
        <f t="shared" si="107"/>
        <v>-1.6710373742603037E+34</v>
      </c>
      <c r="J453" s="1">
        <f t="shared" si="108"/>
        <v>-8.332693106752856E+33</v>
      </c>
      <c r="K453" s="1">
        <f t="shared" si="109"/>
        <v>6.061147915765323E+31</v>
      </c>
      <c r="L453" s="1">
        <f t="shared" si="114"/>
        <v>9.999734756584376E+20</v>
      </c>
      <c r="AA453" s="1">
        <f t="shared" si="115"/>
        <v>9.128906157767098E+21</v>
      </c>
    </row>
    <row r="454" spans="1:27" ht="13.5">
      <c r="A454" s="1">
        <f t="shared" si="116"/>
        <v>5.560000000000103E-15</v>
      </c>
      <c r="B454" s="1">
        <f t="shared" si="110"/>
        <v>-9.999999999999768E-18</v>
      </c>
      <c r="C454" s="1">
        <f t="shared" si="117"/>
        <v>4.6582234171487584E+19</v>
      </c>
      <c r="D454" s="1">
        <f t="shared" si="111"/>
        <v>-1.6695104699637883E+34</v>
      </c>
      <c r="E454" s="1">
        <f t="shared" si="112"/>
        <v>0</v>
      </c>
      <c r="F454" s="1">
        <f t="shared" si="113"/>
        <v>9.019138262866232E+48</v>
      </c>
      <c r="G454" s="1">
        <f t="shared" si="105"/>
        <v>0</v>
      </c>
      <c r="H454" s="1">
        <f t="shared" si="106"/>
        <v>4.658020434204029E+19</v>
      </c>
      <c r="I454" s="1">
        <f t="shared" si="107"/>
        <v>-1.680078143787211E+34</v>
      </c>
      <c r="J454" s="1">
        <f t="shared" si="108"/>
        <v>-8.377734593891984E+33</v>
      </c>
      <c r="K454" s="1">
        <f t="shared" si="109"/>
        <v>6.109464262352841E+31</v>
      </c>
      <c r="L454" s="1">
        <f t="shared" si="114"/>
        <v>9.999734756584376E+20</v>
      </c>
      <c r="AA454" s="1">
        <f t="shared" si="115"/>
        <v>9.112516739171465E+21</v>
      </c>
    </row>
    <row r="455" spans="1:27" ht="13.5">
      <c r="A455" s="1">
        <f t="shared" si="116"/>
        <v>5.550000000000103E-15</v>
      </c>
      <c r="B455" s="1">
        <f t="shared" si="110"/>
        <v>-9.999999999999768E-18</v>
      </c>
      <c r="C455" s="1">
        <f t="shared" si="117"/>
        <v>4.675008713231025E+19</v>
      </c>
      <c r="D455" s="1">
        <f t="shared" si="111"/>
        <v>-1.6785296082266543E+34</v>
      </c>
      <c r="E455" s="1">
        <f t="shared" si="112"/>
        <v>0</v>
      </c>
      <c r="F455" s="1">
        <f t="shared" si="113"/>
        <v>9.084228902776469E+48</v>
      </c>
      <c r="G455" s="1">
        <f t="shared" si="105"/>
        <v>0</v>
      </c>
      <c r="H455" s="1">
        <f t="shared" si="106"/>
        <v>4.674821215641901E+19</v>
      </c>
      <c r="I455" s="1">
        <f t="shared" si="107"/>
        <v>-1.689184248506735E+34</v>
      </c>
      <c r="J455" s="1">
        <f t="shared" si="108"/>
        <v>-8.423101289444709E+33</v>
      </c>
      <c r="K455" s="1">
        <f t="shared" si="109"/>
        <v>6.158216361071041E+31</v>
      </c>
      <c r="L455" s="1">
        <f t="shared" si="114"/>
        <v>9.999734756584376E+20</v>
      </c>
      <c r="AA455" s="1">
        <f t="shared" si="115"/>
        <v>9.096127320575834E+21</v>
      </c>
    </row>
    <row r="456" spans="1:27" ht="13.5">
      <c r="A456" s="1">
        <f t="shared" si="116"/>
        <v>5.5400000000001034E-15</v>
      </c>
      <c r="B456" s="1">
        <f t="shared" si="110"/>
        <v>-9.999999999999768E-18</v>
      </c>
      <c r="C456" s="1">
        <f t="shared" si="117"/>
        <v>4.691884851602319E+19</v>
      </c>
      <c r="D456" s="1">
        <f t="shared" si="111"/>
        <v>-1.6876138371294307E+34</v>
      </c>
      <c r="E456" s="1">
        <f t="shared" si="112"/>
        <v>0</v>
      </c>
      <c r="F456" s="1">
        <f t="shared" si="113"/>
        <v>9.149907798419773E+48</v>
      </c>
      <c r="G456" s="1">
        <f t="shared" si="105"/>
        <v>0</v>
      </c>
      <c r="H456" s="1">
        <f t="shared" si="106"/>
        <v>4.691713058126968E+19</v>
      </c>
      <c r="I456" s="1">
        <f t="shared" si="107"/>
        <v>-1.6983562796864702E+34</v>
      </c>
      <c r="J456" s="1">
        <f t="shared" si="108"/>
        <v>-8.468796133803033E+33</v>
      </c>
      <c r="K456" s="1">
        <f t="shared" si="109"/>
        <v>6.207408936356821E+31</v>
      </c>
      <c r="L456" s="1">
        <f t="shared" si="114"/>
        <v>9.999734756584376E+20</v>
      </c>
      <c r="AA456" s="1">
        <f t="shared" si="115"/>
        <v>9.079737901980203E+21</v>
      </c>
    </row>
    <row r="457" spans="1:27" ht="13.5">
      <c r="A457" s="1">
        <f t="shared" si="116"/>
        <v>5.530000000000104E-15</v>
      </c>
      <c r="B457" s="1">
        <f t="shared" si="110"/>
        <v>-9.999999999999768E-18</v>
      </c>
      <c r="C457" s="1">
        <f t="shared" si="117"/>
        <v>4.708852489051597E+19</v>
      </c>
      <c r="D457" s="1">
        <f t="shared" si="111"/>
        <v>-1.6967637449278502E+34</v>
      </c>
      <c r="E457" s="1">
        <f t="shared" si="112"/>
        <v>0</v>
      </c>
      <c r="F457" s="1">
        <f t="shared" si="113"/>
        <v>9.216181340969203E+48</v>
      </c>
      <c r="G457" s="1">
        <f t="shared" si="105"/>
        <v>0</v>
      </c>
      <c r="H457" s="1">
        <f t="shared" si="106"/>
        <v>4.708696620923832E+19</v>
      </c>
      <c r="I457" s="1">
        <f t="shared" si="107"/>
        <v>-1.7075948350270245E+34</v>
      </c>
      <c r="J457" s="1">
        <f t="shared" si="108"/>
        <v>-8.514822099319609E+33</v>
      </c>
      <c r="K457" s="1">
        <f t="shared" si="109"/>
        <v>6.257046772514606E+31</v>
      </c>
      <c r="L457" s="1">
        <f t="shared" si="114"/>
        <v>9.999734756584376E+20</v>
      </c>
      <c r="AA457" s="1">
        <f t="shared" si="115"/>
        <v>9.063348483384571E+21</v>
      </c>
    </row>
    <row r="458" spans="1:27" ht="13.5">
      <c r="A458" s="1">
        <f t="shared" si="116"/>
        <v>5.520000000000104E-15</v>
      </c>
      <c r="B458" s="1">
        <f t="shared" si="110"/>
        <v>-9.999999999999768E-18</v>
      </c>
      <c r="C458" s="1">
        <f t="shared" si="117"/>
        <v>4.725912288314285E+19</v>
      </c>
      <c r="D458" s="1">
        <f t="shared" si="111"/>
        <v>-1.7059799262688192E+34</v>
      </c>
      <c r="E458" s="1">
        <f t="shared" si="112"/>
        <v>0</v>
      </c>
      <c r="F458" s="1">
        <f t="shared" si="113"/>
        <v>9.283056002755337E+48</v>
      </c>
      <c r="G458" s="1">
        <f aca="true" t="shared" si="118" ref="G458:G521">(1/($B$3^2))*($B$1*($E$1^2)/3)*($B$2/SQRT(2*3.1416))*EXP(-(($B$4-C458)^2)/(2*($B$2^2)))</f>
        <v>0</v>
      </c>
      <c r="H458" s="1">
        <f aca="true" t="shared" si="119" ref="H458:H521">+$B$5/(4*3.1416*$B$7*A458^2)</f>
        <v>4.725772569274102E+19</v>
      </c>
      <c r="I458" s="1">
        <f aca="true" t="shared" si="120" ref="I458:I521">+(H459-H458)/B458</f>
        <v>-1.7169005187431207E+34</v>
      </c>
      <c r="J458" s="1">
        <f aca="true" t="shared" si="121" ref="J458:J521">-H458/A458</f>
        <v>-8.561182190713791E+33</v>
      </c>
      <c r="K458" s="1">
        <f aca="true" t="shared" si="122" ref="K458:K521">2*C458/A458+D458</f>
        <v>6.307134714585185E+31</v>
      </c>
      <c r="L458" s="1">
        <f t="shared" si="114"/>
        <v>9.999734756584376E+20</v>
      </c>
      <c r="AA458" s="1">
        <f t="shared" si="115"/>
        <v>9.04695906478894E+21</v>
      </c>
    </row>
    <row r="459" spans="1:27" ht="13.5">
      <c r="A459" s="1">
        <f t="shared" si="116"/>
        <v>5.510000000000104E-15</v>
      </c>
      <c r="B459" s="1">
        <f aca="true" t="shared" si="123" ref="B459:B516">+A460-A459</f>
        <v>-9.999999999999768E-18</v>
      </c>
      <c r="C459" s="1">
        <f t="shared" si="117"/>
        <v>4.743064918137001E+19</v>
      </c>
      <c r="D459" s="1">
        <f aca="true" t="shared" si="124" ref="D459:D522">+D458+F458*B458</f>
        <v>-1.7152629822715744E+34</v>
      </c>
      <c r="E459" s="1">
        <f aca="true" t="shared" si="125" ref="E459:E522">-(($E$2^2)/3)*($B$2/(SQRT(2*3.1416)))*EXP(-(($B$4-C459)^2)/(2*($B$2^2)))</f>
        <v>0</v>
      </c>
      <c r="F459" s="1">
        <f aca="true" t="shared" si="126" ref="F459:F522">E459+(2/(A459^2))*C459-(2/A459)*D459</f>
        <v>9.350538338446197E+48</v>
      </c>
      <c r="G459" s="1">
        <f t="shared" si="118"/>
        <v>0</v>
      </c>
      <c r="H459" s="1">
        <f t="shared" si="119"/>
        <v>4.7429415744615326E+19</v>
      </c>
      <c r="I459" s="1">
        <f t="shared" si="120"/>
        <v>-1.7262739416469086E+34</v>
      </c>
      <c r="J459" s="1">
        <f t="shared" si="121"/>
        <v>-8.607879445483562E+33</v>
      </c>
      <c r="K459" s="1">
        <f t="shared" si="122"/>
        <v>6.357677669228161E+31</v>
      </c>
      <c r="L459" s="1">
        <f aca="true" t="shared" si="127" ref="L459:L522">+$B$4</f>
        <v>9.999734756584376E+20</v>
      </c>
      <c r="AA459" s="1">
        <f aca="true" t="shared" si="128" ref="AA459:AA522">+$AB$3*A459/$AB$4</f>
        <v>9.030569646193308E+21</v>
      </c>
    </row>
    <row r="460" spans="1:27" ht="13.5">
      <c r="A460" s="1">
        <f aca="true" t="shared" si="129" ref="A460:A523">(1-$E$7)*A459*(A459*($E$7)&gt;$E$5)+(A459-$E$5)*(A459*($E$7)&lt;=$E$5)</f>
        <v>5.500000000000104E-15</v>
      </c>
      <c r="B460" s="1">
        <f t="shared" si="123"/>
        <v>-9.999999999999768E-18</v>
      </c>
      <c r="C460" s="1">
        <f aca="true" t="shared" si="130" ref="C460:C516">+C459+D460*B459</f>
        <v>4.760311053343101E+19</v>
      </c>
      <c r="D460" s="1">
        <f t="shared" si="124"/>
        <v>-1.7246135206100205E+34</v>
      </c>
      <c r="E460" s="1">
        <f t="shared" si="125"/>
        <v>0</v>
      </c>
      <c r="F460" s="1">
        <f t="shared" si="126"/>
        <v>9.418634986246515E+48</v>
      </c>
      <c r="G460" s="1">
        <f t="shared" si="118"/>
        <v>0</v>
      </c>
      <c r="H460" s="1">
        <f t="shared" si="119"/>
        <v>4.760204313878001E+19</v>
      </c>
      <c r="I460" s="1">
        <f t="shared" si="120"/>
        <v>-1.7357157212325063E+34</v>
      </c>
      <c r="J460" s="1">
        <f t="shared" si="121"/>
        <v>-8.654916934323474E+33</v>
      </c>
      <c r="K460" s="1">
        <f t="shared" si="122"/>
        <v>6.4086806056196105E+31</v>
      </c>
      <c r="L460" s="1">
        <f t="shared" si="127"/>
        <v>9.999734756584376E+20</v>
      </c>
      <c r="AA460" s="1">
        <f t="shared" si="128"/>
        <v>9.014180227597676E+21</v>
      </c>
    </row>
    <row r="461" spans="1:27" ht="13.5">
      <c r="A461" s="1">
        <f t="shared" si="129"/>
        <v>5.4900000000001046E-15</v>
      </c>
      <c r="B461" s="1">
        <f t="shared" si="123"/>
        <v>-9.999999999999768E-18</v>
      </c>
      <c r="C461" s="1">
        <f t="shared" si="130"/>
        <v>4.777651374899063E+19</v>
      </c>
      <c r="D461" s="1">
        <f t="shared" si="124"/>
        <v>-1.7340321555962668E+34</v>
      </c>
      <c r="E461" s="1">
        <f t="shared" si="125"/>
        <v>0</v>
      </c>
      <c r="F461" s="1">
        <f t="shared" si="126"/>
        <v>9.487352669116695E+48</v>
      </c>
      <c r="G461" s="1">
        <f t="shared" si="118"/>
        <v>0</v>
      </c>
      <c r="H461" s="1">
        <f t="shared" si="119"/>
        <v>4.777561471090326E+19</v>
      </c>
      <c r="I461" s="1">
        <f t="shared" si="120"/>
        <v>-1.7452264817604604E+34</v>
      </c>
      <c r="J461" s="1">
        <f t="shared" si="121"/>
        <v>-8.702297761548697E+33</v>
      </c>
      <c r="K461" s="1">
        <f t="shared" si="122"/>
        <v>6.460148556364282E+31</v>
      </c>
      <c r="L461" s="1">
        <f t="shared" si="127"/>
        <v>9.999734756584376E+20</v>
      </c>
      <c r="AA461" s="1">
        <f t="shared" si="128"/>
        <v>8.997790809002045E+21</v>
      </c>
    </row>
    <row r="462" spans="1:27" ht="13.5">
      <c r="A462" s="1">
        <f t="shared" si="129"/>
        <v>5.480000000000105E-15</v>
      </c>
      <c r="B462" s="1">
        <f t="shared" si="123"/>
        <v>-9.999999999999768E-18</v>
      </c>
      <c r="C462" s="1">
        <f t="shared" si="130"/>
        <v>4.795086569981717E+19</v>
      </c>
      <c r="D462" s="1">
        <f t="shared" si="124"/>
        <v>-1.7435195082653833E+34</v>
      </c>
      <c r="E462" s="1">
        <f t="shared" si="125"/>
        <v>0</v>
      </c>
      <c r="F462" s="1">
        <f t="shared" si="126"/>
        <v>9.556698196011809E+48</v>
      </c>
      <c r="G462" s="1">
        <f t="shared" si="118"/>
        <v>0</v>
      </c>
      <c r="H462" s="1">
        <f t="shared" si="119"/>
        <v>4.79501373590793E+19</v>
      </c>
      <c r="I462" s="1">
        <f t="shared" si="120"/>
        <v>-1.7548068543456457E+34</v>
      </c>
      <c r="J462" s="1">
        <f t="shared" si="121"/>
        <v>-8.750025065525253E+33</v>
      </c>
      <c r="K462" s="1">
        <f t="shared" si="122"/>
        <v>6.512086618421387E+31</v>
      </c>
      <c r="L462" s="1">
        <f t="shared" si="127"/>
        <v>9.999734756584376E+20</v>
      </c>
      <c r="AA462" s="1">
        <f t="shared" si="128"/>
        <v>8.981401390406414E+21</v>
      </c>
    </row>
    <row r="463" spans="1:27" ht="13.5">
      <c r="A463" s="1">
        <f t="shared" si="129"/>
        <v>5.470000000000105E-15</v>
      </c>
      <c r="B463" s="1">
        <f t="shared" si="123"/>
        <v>-9.999999999999768E-18</v>
      </c>
      <c r="C463" s="1">
        <f t="shared" si="130"/>
        <v>4.81261733204633E+19</v>
      </c>
      <c r="D463" s="1">
        <f t="shared" si="124"/>
        <v>-1.7530762064613948E+34</v>
      </c>
      <c r="E463" s="1">
        <f t="shared" si="125"/>
        <v>0</v>
      </c>
      <c r="F463" s="1">
        <f t="shared" si="126"/>
        <v>9.626678463141009E+48</v>
      </c>
      <c r="G463" s="1">
        <f t="shared" si="118"/>
        <v>0</v>
      </c>
      <c r="H463" s="1">
        <f t="shared" si="119"/>
        <v>4.812561804451386E+19</v>
      </c>
      <c r="I463" s="1">
        <f t="shared" si="120"/>
        <v>-1.764457477044347E+34</v>
      </c>
      <c r="J463" s="1">
        <f t="shared" si="121"/>
        <v>-8.79810201910657E+33</v>
      </c>
      <c r="K463" s="1">
        <f t="shared" si="122"/>
        <v>6.564499954048613E+31</v>
      </c>
      <c r="L463" s="1">
        <f t="shared" si="127"/>
        <v>9.999734756584376E+20</v>
      </c>
      <c r="AA463" s="1">
        <f t="shared" si="128"/>
        <v>8.965011971810781E+21</v>
      </c>
    </row>
    <row r="464" spans="1:27" ht="13.5">
      <c r="A464" s="1">
        <f t="shared" si="129"/>
        <v>5.460000000000105E-15</v>
      </c>
      <c r="B464" s="1">
        <f t="shared" si="123"/>
        <v>-9.999999999999768E-18</v>
      </c>
      <c r="C464" s="1">
        <f t="shared" si="130"/>
        <v>4.830244360895575E+19</v>
      </c>
      <c r="D464" s="1">
        <f t="shared" si="124"/>
        <v>-1.7627028849245357E+34</v>
      </c>
      <c r="E464" s="1">
        <f t="shared" si="125"/>
        <v>0</v>
      </c>
      <c r="F464" s="1">
        <f t="shared" si="126"/>
        <v>9.697300455247734E+48</v>
      </c>
      <c r="G464" s="1">
        <f t="shared" si="118"/>
        <v>0</v>
      </c>
      <c r="H464" s="1">
        <f t="shared" si="119"/>
        <v>4.830206379221829E+19</v>
      </c>
      <c r="I464" s="1">
        <f t="shared" si="120"/>
        <v>-1.7741789949433859E+34</v>
      </c>
      <c r="J464" s="1">
        <f t="shared" si="121"/>
        <v>-8.84653183007644E+33</v>
      </c>
      <c r="K464" s="1">
        <f t="shared" si="122"/>
        <v>6.6173937917578955E+31</v>
      </c>
      <c r="L464" s="1">
        <f t="shared" si="127"/>
        <v>9.999734756584376E+20</v>
      </c>
      <c r="AA464" s="1">
        <f t="shared" si="128"/>
        <v>8.94862255321515E+21</v>
      </c>
    </row>
    <row r="465" spans="1:27" ht="13.5">
      <c r="A465" s="1">
        <f t="shared" si="129"/>
        <v>5.4500000000001055E-15</v>
      </c>
      <c r="B465" s="1">
        <f t="shared" si="123"/>
        <v>-9.999999999999768E-18</v>
      </c>
      <c r="C465" s="1">
        <f t="shared" si="130"/>
        <v>4.847968362749372E+19</v>
      </c>
      <c r="D465" s="1">
        <f t="shared" si="124"/>
        <v>-1.7724001853797832E+34</v>
      </c>
      <c r="E465" s="1">
        <f t="shared" si="125"/>
        <v>0</v>
      </c>
      <c r="F465" s="1">
        <f t="shared" si="126"/>
        <v>9.768571246911079E+48</v>
      </c>
      <c r="G465" s="1">
        <f t="shared" si="118"/>
        <v>0</v>
      </c>
      <c r="H465" s="1">
        <f t="shared" si="119"/>
        <v>4.847948169171263E+19</v>
      </c>
      <c r="I465" s="1">
        <f t="shared" si="120"/>
        <v>-1.7839720602520375E+34</v>
      </c>
      <c r="J465" s="1">
        <f t="shared" si="121"/>
        <v>-8.895317741598475E+33</v>
      </c>
      <c r="K465" s="1">
        <f t="shared" si="122"/>
        <v>6.670773427291252E+31</v>
      </c>
      <c r="L465" s="1">
        <f t="shared" si="127"/>
        <v>9.999734756584376E+20</v>
      </c>
      <c r="AA465" s="1">
        <f t="shared" si="128"/>
        <v>8.93223313461952E+21</v>
      </c>
    </row>
    <row r="466" spans="1:27" ht="13.5">
      <c r="A466" s="1">
        <f t="shared" si="129"/>
        <v>5.440000000000106E-15</v>
      </c>
      <c r="B466" s="1">
        <f t="shared" si="123"/>
        <v>-9.999999999999768E-18</v>
      </c>
      <c r="C466" s="1">
        <f t="shared" si="130"/>
        <v>4.865790050315638E+19</v>
      </c>
      <c r="D466" s="1">
        <f t="shared" si="124"/>
        <v>-1.7821687566266941E+34</v>
      </c>
      <c r="E466" s="1">
        <f t="shared" si="125"/>
        <v>0</v>
      </c>
      <c r="F466" s="1">
        <f t="shared" si="126"/>
        <v>9.840498003868726E+48</v>
      </c>
      <c r="G466" s="1">
        <f t="shared" si="118"/>
        <v>0</v>
      </c>
      <c r="H466" s="1">
        <f t="shared" si="119"/>
        <v>4.865787889773783E+19</v>
      </c>
      <c r="I466" s="1">
        <f t="shared" si="120"/>
        <v>-1.7938373323918138E+34</v>
      </c>
      <c r="J466" s="1">
        <f t="shared" si="121"/>
        <v>-8.944463032672221E+33</v>
      </c>
      <c r="K466" s="1">
        <f t="shared" si="122"/>
        <v>6.724644224608836E+31</v>
      </c>
      <c r="L466" s="1">
        <f t="shared" si="127"/>
        <v>9.999734756584376E+20</v>
      </c>
      <c r="AA466" s="1">
        <f t="shared" si="128"/>
        <v>8.915843716023887E+21</v>
      </c>
    </row>
    <row r="467" spans="1:27" ht="13.5">
      <c r="A467" s="1">
        <f t="shared" si="129"/>
        <v>5.430000000000106E-15</v>
      </c>
      <c r="B467" s="1">
        <f t="shared" si="123"/>
        <v>-9.999999999999768E-18</v>
      </c>
      <c r="C467" s="1">
        <f t="shared" si="130"/>
        <v>4.883710142861944E+19</v>
      </c>
      <c r="D467" s="1">
        <f t="shared" si="124"/>
        <v>-1.7920092546305626E+34</v>
      </c>
      <c r="E467" s="1">
        <f t="shared" si="125"/>
        <v>0</v>
      </c>
      <c r="F467" s="1">
        <f t="shared" si="126"/>
        <v>9.913087984361838E+48</v>
      </c>
      <c r="G467" s="1">
        <f t="shared" si="118"/>
        <v>0</v>
      </c>
      <c r="H467" s="1">
        <f t="shared" si="119"/>
        <v>4.8837262630977E+19</v>
      </c>
      <c r="I467" s="1">
        <f t="shared" si="120"/>
        <v>-1.803775478091654E+34</v>
      </c>
      <c r="J467" s="1">
        <f t="shared" si="121"/>
        <v>-8.993971018595958E+33</v>
      </c>
      <c r="K467" s="1">
        <f t="shared" si="122"/>
        <v>6.779011616895202E+31</v>
      </c>
      <c r="L467" s="1">
        <f t="shared" si="127"/>
        <v>9.999734756584376E+20</v>
      </c>
      <c r="AA467" s="1">
        <f t="shared" si="128"/>
        <v>8.899454297428256E+21</v>
      </c>
    </row>
    <row r="468" spans="1:27" ht="13.5">
      <c r="A468" s="1">
        <f t="shared" si="129"/>
        <v>5.420000000000106E-15</v>
      </c>
      <c r="B468" s="1">
        <f t="shared" si="123"/>
        <v>-9.999999999999768E-18</v>
      </c>
      <c r="C468" s="1">
        <f t="shared" si="130"/>
        <v>4.901729366288092E+19</v>
      </c>
      <c r="D468" s="1">
        <f t="shared" si="124"/>
        <v>-1.8019223426149242E+34</v>
      </c>
      <c r="E468" s="1">
        <f t="shared" si="125"/>
        <v>0</v>
      </c>
      <c r="F468" s="1">
        <f t="shared" si="126"/>
        <v>9.986348540502306E+48</v>
      </c>
      <c r="G468" s="1">
        <f t="shared" si="118"/>
        <v>0</v>
      </c>
      <c r="H468" s="1">
        <f t="shared" si="119"/>
        <v>4.9017640178786165E+19</v>
      </c>
      <c r="I468" s="1">
        <f t="shared" si="120"/>
        <v>-1.8137871714809867E+34</v>
      </c>
      <c r="J468" s="1">
        <f t="shared" si="121"/>
        <v>-9.043845051436384E+33</v>
      </c>
      <c r="K468" s="1">
        <f t="shared" si="122"/>
        <v>6.833881107583568E+31</v>
      </c>
      <c r="L468" s="1">
        <f t="shared" si="127"/>
        <v>9.999734756584376E+20</v>
      </c>
      <c r="AA468" s="1">
        <f t="shared" si="128"/>
        <v>8.883064878832625E+21</v>
      </c>
    </row>
    <row r="469" spans="1:27" ht="13.5">
      <c r="A469" s="1">
        <f t="shared" si="129"/>
        <v>5.4100000000001064E-15</v>
      </c>
      <c r="B469" s="1">
        <f t="shared" si="123"/>
        <v>-9.999999999999768E-18</v>
      </c>
      <c r="C469" s="1">
        <f t="shared" si="130"/>
        <v>4.919848453199646E+19</v>
      </c>
      <c r="D469" s="1">
        <f t="shared" si="124"/>
        <v>-1.8119086911554262E+34</v>
      </c>
      <c r="E469" s="1">
        <f t="shared" si="125"/>
        <v>0</v>
      </c>
      <c r="F469" s="1">
        <f t="shared" si="126"/>
        <v>1.0060287119662782E+49</v>
      </c>
      <c r="G469" s="1">
        <f t="shared" si="118"/>
        <v>0</v>
      </c>
      <c r="H469" s="1">
        <f t="shared" si="119"/>
        <v>4.919901889593426E+19</v>
      </c>
      <c r="I469" s="1">
        <f t="shared" si="120"/>
        <v>-1.823873094187378E+34</v>
      </c>
      <c r="J469" s="1">
        <f t="shared" si="121"/>
        <v>-9.094088520505229E+33</v>
      </c>
      <c r="K469" s="1">
        <f t="shared" si="122"/>
        <v>6.889258271394133E+31</v>
      </c>
      <c r="L469" s="1">
        <f t="shared" si="127"/>
        <v>9.999734756584376E+20</v>
      </c>
      <c r="AA469" s="1">
        <f t="shared" si="128"/>
        <v>8.866675460236993E+21</v>
      </c>
    </row>
    <row r="470" spans="1:27" ht="13.5">
      <c r="A470" s="1">
        <f t="shared" si="129"/>
        <v>5.400000000000107E-15</v>
      </c>
      <c r="B470" s="1">
        <f t="shared" si="123"/>
        <v>-9.999999999999768E-18</v>
      </c>
      <c r="C470" s="1">
        <f t="shared" si="130"/>
        <v>4.938068142982396E+19</v>
      </c>
      <c r="D470" s="1">
        <f t="shared" si="124"/>
        <v>-1.8219689782750887E+34</v>
      </c>
      <c r="E470" s="1">
        <f t="shared" si="125"/>
        <v>0</v>
      </c>
      <c r="F470" s="1">
        <f t="shared" si="126"/>
        <v>1.0134911265889908E+49</v>
      </c>
      <c r="G470" s="1">
        <f t="shared" si="118"/>
        <v>0</v>
      </c>
      <c r="H470" s="1">
        <f t="shared" si="119"/>
        <v>4.938140620535299E+19</v>
      </c>
      <c r="I470" s="1">
        <f t="shared" si="120"/>
        <v>-1.834033935432378E+34</v>
      </c>
      <c r="J470" s="1">
        <f t="shared" si="121"/>
        <v>-9.144704852842966E+33</v>
      </c>
      <c r="K470" s="1">
        <f t="shared" si="122"/>
        <v>6.945148755392227E+31</v>
      </c>
      <c r="L470" s="1">
        <f t="shared" si="127"/>
        <v>9.999734756584376E+20</v>
      </c>
      <c r="AA470" s="1">
        <f t="shared" si="128"/>
        <v>8.850286041641362E+21</v>
      </c>
    </row>
    <row r="471" spans="1:27" ht="13.5">
      <c r="A471" s="1">
        <f t="shared" si="129"/>
        <v>5.390000000000107E-15</v>
      </c>
      <c r="B471" s="1">
        <f t="shared" si="123"/>
        <v>-9.999999999999768E-18</v>
      </c>
      <c r="C471" s="1">
        <f t="shared" si="130"/>
        <v>4.956389181877806E+19</v>
      </c>
      <c r="D471" s="1">
        <f t="shared" si="124"/>
        <v>-1.8321038895409785E+34</v>
      </c>
      <c r="E471" s="1">
        <f t="shared" si="125"/>
        <v>0</v>
      </c>
      <c r="F471" s="1">
        <f t="shared" si="126"/>
        <v>1.0210228621341168E+49</v>
      </c>
      <c r="G471" s="1">
        <f t="shared" si="118"/>
        <v>0</v>
      </c>
      <c r="H471" s="1">
        <f t="shared" si="119"/>
        <v>4.956480959889623E+19</v>
      </c>
      <c r="I471" s="1">
        <f t="shared" si="120"/>
        <v>-1.844270392131463E+34</v>
      </c>
      <c r="J471" s="1">
        <f t="shared" si="121"/>
        <v>-9.195697513709692E+33</v>
      </c>
      <c r="K471" s="1">
        <f t="shared" si="122"/>
        <v>7.001558280063298E+31</v>
      </c>
      <c r="L471" s="1">
        <f t="shared" si="127"/>
        <v>9.999734756584376E+20</v>
      </c>
      <c r="AA471" s="1">
        <f t="shared" si="128"/>
        <v>8.833896623045731E+21</v>
      </c>
    </row>
    <row r="472" spans="1:27" ht="13.5">
      <c r="A472" s="1">
        <f t="shared" si="129"/>
        <v>5.380000000000107E-15</v>
      </c>
      <c r="B472" s="1">
        <f t="shared" si="123"/>
        <v>-9.999999999999768E-18</v>
      </c>
      <c r="C472" s="1">
        <f t="shared" si="130"/>
        <v>4.9748123230594286E+19</v>
      </c>
      <c r="D472" s="1">
        <f t="shared" si="124"/>
        <v>-1.8423141181623194E+34</v>
      </c>
      <c r="E472" s="1">
        <f t="shared" si="125"/>
        <v>0</v>
      </c>
      <c r="F472" s="1">
        <f t="shared" si="126"/>
        <v>1.0286246927745824E+49</v>
      </c>
      <c r="G472" s="1">
        <f t="shared" si="118"/>
        <v>0</v>
      </c>
      <c r="H472" s="1">
        <f t="shared" si="119"/>
        <v>4.974923663810937E+19</v>
      </c>
      <c r="I472" s="1">
        <f t="shared" si="120"/>
        <v>-1.8545831689940602E+34</v>
      </c>
      <c r="J472" s="1">
        <f t="shared" si="121"/>
        <v>-9.247070007083341E+33</v>
      </c>
      <c r="K472" s="1">
        <f t="shared" si="122"/>
        <v>7.058492640405419E+31</v>
      </c>
      <c r="L472" s="1">
        <f t="shared" si="127"/>
        <v>9.999734756584376E+20</v>
      </c>
      <c r="AA472" s="1">
        <f t="shared" si="128"/>
        <v>8.817507204450098E+21</v>
      </c>
    </row>
    <row r="473" spans="1:27" ht="13.5">
      <c r="A473" s="1">
        <f t="shared" si="129"/>
        <v>5.370000000000107E-15</v>
      </c>
      <c r="B473" s="1">
        <f t="shared" si="123"/>
        <v>-9.999999999999768E-18</v>
      </c>
      <c r="C473" s="1">
        <f t="shared" si="130"/>
        <v>4.9933383267103285E+19</v>
      </c>
      <c r="D473" s="1">
        <f t="shared" si="124"/>
        <v>-1.8526003650900649E+34</v>
      </c>
      <c r="E473" s="1">
        <f t="shared" si="125"/>
        <v>0</v>
      </c>
      <c r="F473" s="1">
        <f t="shared" si="126"/>
        <v>1.0362974027890361E+49</v>
      </c>
      <c r="G473" s="1">
        <f t="shared" si="118"/>
        <v>0</v>
      </c>
      <c r="H473" s="1">
        <f t="shared" si="119"/>
        <v>4.993469495500877E+19</v>
      </c>
      <c r="I473" s="1">
        <f t="shared" si="120"/>
        <v>-1.8649729786257022E+34</v>
      </c>
      <c r="J473" s="1">
        <f t="shared" si="121"/>
        <v>-9.298825876165321E+33</v>
      </c>
      <c r="K473" s="1">
        <f t="shared" si="122"/>
        <v>7.115957707040704E+31</v>
      </c>
      <c r="L473" s="1">
        <f t="shared" si="127"/>
        <v>9.999734756584376E+20</v>
      </c>
      <c r="AA473" s="1">
        <f t="shared" si="128"/>
        <v>8.801117785854468E+21</v>
      </c>
    </row>
    <row r="474" spans="1:27" ht="13.5">
      <c r="A474" s="1">
        <f t="shared" si="129"/>
        <v>5.360000000000108E-15</v>
      </c>
      <c r="B474" s="1">
        <f t="shared" si="123"/>
        <v>-9.999999999999768E-18</v>
      </c>
      <c r="C474" s="1">
        <f t="shared" si="130"/>
        <v>5.011967960101508E+19</v>
      </c>
      <c r="D474" s="1">
        <f t="shared" si="124"/>
        <v>-1.862963339117955E+34</v>
      </c>
      <c r="E474" s="1">
        <f t="shared" si="125"/>
        <v>0</v>
      </c>
      <c r="F474" s="1">
        <f t="shared" si="126"/>
        <v>1.0440417867128915E+49</v>
      </c>
      <c r="G474" s="1">
        <f t="shared" si="118"/>
        <v>0</v>
      </c>
      <c r="H474" s="1">
        <f t="shared" si="119"/>
        <v>5.012119225287134E+19</v>
      </c>
      <c r="I474" s="1">
        <f t="shared" si="120"/>
        <v>-1.8754405416306714E+34</v>
      </c>
      <c r="J474" s="1">
        <f t="shared" si="121"/>
        <v>-9.350968703893719E+33</v>
      </c>
      <c r="K474" s="1">
        <f t="shared" si="122"/>
        <v>7.173959427346324E+31</v>
      </c>
      <c r="L474" s="1">
        <f t="shared" si="127"/>
        <v>9.999734756584376E+20</v>
      </c>
      <c r="AA474" s="1">
        <f t="shared" si="128"/>
        <v>8.784728367258837E+21</v>
      </c>
    </row>
    <row r="475" spans="1:27" ht="13.5">
      <c r="A475" s="1">
        <f t="shared" si="129"/>
        <v>5.350000000000108E-15</v>
      </c>
      <c r="B475" s="1">
        <f t="shared" si="123"/>
        <v>-9.999999999999768E-18</v>
      </c>
      <c r="C475" s="1">
        <f t="shared" si="130"/>
        <v>5.0307019976713585E+19</v>
      </c>
      <c r="D475" s="1">
        <f t="shared" si="124"/>
        <v>-1.8734037569850837E+34</v>
      </c>
      <c r="E475" s="1">
        <f t="shared" si="125"/>
        <v>0</v>
      </c>
      <c r="F475" s="1">
        <f t="shared" si="126"/>
        <v>1.0518586494919138E+49</v>
      </c>
      <c r="G475" s="1">
        <f t="shared" si="118"/>
        <v>0</v>
      </c>
      <c r="H475" s="1">
        <f t="shared" si="119"/>
        <v>5.03087363070344E+19</v>
      </c>
      <c r="I475" s="1">
        <f t="shared" si="120"/>
        <v>-1.885986586718006E+34</v>
      </c>
      <c r="J475" s="1">
        <f t="shared" si="121"/>
        <v>-9.403502113464184E+33</v>
      </c>
      <c r="K475" s="1">
        <f t="shared" si="122"/>
        <v>7.2325038266012045E+31</v>
      </c>
      <c r="L475" s="1">
        <f t="shared" si="127"/>
        <v>9.999734756584376E+20</v>
      </c>
      <c r="AA475" s="1">
        <f t="shared" si="128"/>
        <v>8.768338948663204E+21</v>
      </c>
    </row>
    <row r="476" spans="1:27" ht="13.5">
      <c r="A476" s="1">
        <f t="shared" si="129"/>
        <v>5.340000000000108E-15</v>
      </c>
      <c r="B476" s="1">
        <f t="shared" si="123"/>
        <v>-9.999999999999768E-18</v>
      </c>
      <c r="C476" s="1">
        <f t="shared" si="130"/>
        <v>5.049541221106158E+19</v>
      </c>
      <c r="D476" s="1">
        <f t="shared" si="124"/>
        <v>-1.8839223434800026E+34</v>
      </c>
      <c r="E476" s="1">
        <f t="shared" si="125"/>
        <v>0</v>
      </c>
      <c r="F476" s="1">
        <f t="shared" si="126"/>
        <v>1.059748806638399E+49</v>
      </c>
      <c r="G476" s="1">
        <f t="shared" si="118"/>
        <v>0</v>
      </c>
      <c r="H476" s="1">
        <f t="shared" si="119"/>
        <v>5.0497334965706195E+19</v>
      </c>
      <c r="I476" s="1">
        <f t="shared" si="120"/>
        <v>-1.8966118508077496E+34</v>
      </c>
      <c r="J476" s="1">
        <f t="shared" si="121"/>
        <v>-9.456429768858647E+33</v>
      </c>
      <c r="K476" s="1">
        <f t="shared" si="122"/>
        <v>7.29159700915693E+31</v>
      </c>
      <c r="L476" s="1">
        <f t="shared" si="127"/>
        <v>9.999734756584376E+20</v>
      </c>
      <c r="AA476" s="1">
        <f t="shared" si="128"/>
        <v>8.751949530067573E+21</v>
      </c>
    </row>
    <row r="477" spans="1:27" ht="13.5">
      <c r="A477" s="1">
        <f t="shared" si="129"/>
        <v>5.330000000000108E-15</v>
      </c>
      <c r="B477" s="1">
        <f t="shared" si="123"/>
        <v>-9.999999999999768E-18</v>
      </c>
      <c r="C477" s="1">
        <f t="shared" si="130"/>
        <v>5.0684864194216215E+19</v>
      </c>
      <c r="D477" s="1">
        <f t="shared" si="124"/>
        <v>-1.8945198315463864E+34</v>
      </c>
      <c r="E477" s="1">
        <f t="shared" si="125"/>
        <v>0</v>
      </c>
      <c r="F477" s="1">
        <f t="shared" si="126"/>
        <v>1.067713084389994E+49</v>
      </c>
      <c r="G477" s="1">
        <f t="shared" si="118"/>
        <v>0</v>
      </c>
      <c r="H477" s="1">
        <f t="shared" si="119"/>
        <v>5.0686996150786966E+19</v>
      </c>
      <c r="I477" s="1">
        <f t="shared" si="120"/>
        <v>-1.907317079137693E+34</v>
      </c>
      <c r="J477" s="1">
        <f t="shared" si="121"/>
        <v>-9.509755375381976E+33</v>
      </c>
      <c r="K477" s="1">
        <f t="shared" si="122"/>
        <v>7.351245159624332E+31</v>
      </c>
      <c r="L477" s="1">
        <f t="shared" si="127"/>
        <v>9.999734756584376E+20</v>
      </c>
      <c r="AA477" s="1">
        <f t="shared" si="128"/>
        <v>8.735560111471943E+21</v>
      </c>
    </row>
    <row r="478" spans="1:27" ht="13.5">
      <c r="A478" s="1">
        <f t="shared" si="129"/>
        <v>5.3200000000001085E-15</v>
      </c>
      <c r="B478" s="1">
        <f t="shared" si="123"/>
        <v>-9.999999999999768E-18</v>
      </c>
      <c r="C478" s="1">
        <f t="shared" si="130"/>
        <v>5.087538389045524E+19</v>
      </c>
      <c r="D478" s="1">
        <f t="shared" si="124"/>
        <v>-1.905196962390286E+34</v>
      </c>
      <c r="E478" s="1">
        <f t="shared" si="125"/>
        <v>0</v>
      </c>
      <c r="F478" s="1">
        <f t="shared" si="126"/>
        <v>1.0757523198712076E+49</v>
      </c>
      <c r="G478" s="1">
        <f t="shared" si="118"/>
        <v>0</v>
      </c>
      <c r="H478" s="1">
        <f t="shared" si="119"/>
        <v>5.087772785870073E+19</v>
      </c>
      <c r="I478" s="1">
        <f t="shared" si="120"/>
        <v>-1.9181030253756042E+34</v>
      </c>
      <c r="J478" s="1">
        <f t="shared" si="121"/>
        <v>-9.563482680206709E+33</v>
      </c>
      <c r="K478" s="1">
        <f t="shared" si="122"/>
        <v>7.411454544082444E+31</v>
      </c>
      <c r="L478" s="1">
        <f t="shared" si="127"/>
        <v>9.999734756584376E+20</v>
      </c>
      <c r="AA478" s="1">
        <f t="shared" si="128"/>
        <v>8.71917069287631E+21</v>
      </c>
    </row>
    <row r="479" spans="1:27" ht="13.5">
      <c r="A479" s="1">
        <f t="shared" si="129"/>
        <v>5.310000000000109E-15</v>
      </c>
      <c r="B479" s="1">
        <f t="shared" si="123"/>
        <v>-9.999999999999768E-18</v>
      </c>
      <c r="C479" s="1">
        <f t="shared" si="130"/>
        <v>5.1066979339014136E+19</v>
      </c>
      <c r="D479" s="1">
        <f t="shared" si="124"/>
        <v>-1.9159544855889978E+34</v>
      </c>
      <c r="E479" s="1">
        <f t="shared" si="125"/>
        <v>0</v>
      </c>
      <c r="F479" s="1">
        <f t="shared" si="126"/>
        <v>1.0838673612576615E+49</v>
      </c>
      <c r="G479" s="1">
        <f t="shared" si="118"/>
        <v>0</v>
      </c>
      <c r="H479" s="1">
        <f t="shared" si="119"/>
        <v>5.106953816123829E+19</v>
      </c>
      <c r="I479" s="1">
        <f t="shared" si="120"/>
        <v>-1.928970451729248E+34</v>
      </c>
      <c r="J479" s="1">
        <f t="shared" si="121"/>
        <v>-9.617615472926034E+33</v>
      </c>
      <c r="K479" s="1">
        <f t="shared" si="122"/>
        <v>7.4722315113068215E+31</v>
      </c>
      <c r="L479" s="1">
        <f t="shared" si="127"/>
        <v>9.999734756584376E+20</v>
      </c>
      <c r="AA479" s="1">
        <f t="shared" si="128"/>
        <v>8.702781274280679E+21</v>
      </c>
    </row>
    <row r="480" spans="1:27" ht="13.5">
      <c r="A480" s="1">
        <f t="shared" si="129"/>
        <v>5.300000000000109E-15</v>
      </c>
      <c r="B480" s="1">
        <f t="shared" si="123"/>
        <v>-9.999999999999768E-18</v>
      </c>
      <c r="C480" s="1">
        <f t="shared" si="130"/>
        <v>5.125965865493429E+19</v>
      </c>
      <c r="D480" s="1">
        <f t="shared" si="124"/>
        <v>-1.926793159201574E+34</v>
      </c>
      <c r="E480" s="1">
        <f t="shared" si="125"/>
        <v>0</v>
      </c>
      <c r="F480" s="1">
        <f t="shared" si="126"/>
        <v>1.0920590679431364E+49</v>
      </c>
      <c r="G480" s="1">
        <f t="shared" si="118"/>
        <v>0</v>
      </c>
      <c r="H480" s="1">
        <f t="shared" si="119"/>
        <v>5.126243520641121E+19</v>
      </c>
      <c r="I480" s="1">
        <f t="shared" si="120"/>
        <v>-1.9399201290585334E+34</v>
      </c>
      <c r="J480" s="1">
        <f t="shared" si="121"/>
        <v>-9.672157586115123E+33</v>
      </c>
      <c r="K480" s="1">
        <f t="shared" si="122"/>
        <v>7.53358249401954E+31</v>
      </c>
      <c r="L480" s="1">
        <f t="shared" si="127"/>
        <v>9.999734756584376E+20</v>
      </c>
      <c r="AA480" s="1">
        <f t="shared" si="128"/>
        <v>8.686391855685048E+21</v>
      </c>
    </row>
    <row r="481" spans="1:27" ht="13.5">
      <c r="A481" s="1">
        <f t="shared" si="129"/>
        <v>5.290000000000109E-15</v>
      </c>
      <c r="B481" s="1">
        <f t="shared" si="123"/>
        <v>-9.999999999999768E-18</v>
      </c>
      <c r="C481" s="1">
        <f t="shared" si="130"/>
        <v>5.145343002992239E+19</v>
      </c>
      <c r="D481" s="1">
        <f t="shared" si="124"/>
        <v>-1.9377137498810052E+34</v>
      </c>
      <c r="E481" s="1">
        <f t="shared" si="125"/>
        <v>0</v>
      </c>
      <c r="F481" s="1">
        <f t="shared" si="126"/>
        <v>1.1003283107094624E+49</v>
      </c>
      <c r="G481" s="1">
        <f t="shared" si="118"/>
        <v>0</v>
      </c>
      <c r="H481" s="1">
        <f t="shared" si="119"/>
        <v>5.1456427219317055E+19</v>
      </c>
      <c r="I481" s="1">
        <f t="shared" si="120"/>
        <v>-1.9509528369927415E+34</v>
      </c>
      <c r="J481" s="1">
        <f t="shared" si="121"/>
        <v>-9.727112895900944E+33</v>
      </c>
      <c r="K481" s="1">
        <f t="shared" si="122"/>
        <v>7.595514010160177E+31</v>
      </c>
      <c r="L481" s="1">
        <f t="shared" si="127"/>
        <v>9.999734756584376E+20</v>
      </c>
      <c r="AA481" s="1">
        <f t="shared" si="128"/>
        <v>8.670002437089416E+21</v>
      </c>
    </row>
    <row r="482" spans="1:27" ht="13.5">
      <c r="A482" s="1">
        <f t="shared" si="129"/>
        <v>5.2800000000001095E-15</v>
      </c>
      <c r="B482" s="1">
        <f t="shared" si="123"/>
        <v>-9.999999999999768E-18</v>
      </c>
      <c r="C482" s="1">
        <f t="shared" si="130"/>
        <v>5.164830173322119E+19</v>
      </c>
      <c r="D482" s="1">
        <f t="shared" si="124"/>
        <v>-1.9487170329880996E+34</v>
      </c>
      <c r="E482" s="1">
        <f t="shared" si="125"/>
        <v>0</v>
      </c>
      <c r="F482" s="1">
        <f t="shared" si="126"/>
        <v>1.1086759718993096E+49</v>
      </c>
      <c r="G482" s="1">
        <f t="shared" si="118"/>
        <v>0</v>
      </c>
      <c r="H482" s="1">
        <f t="shared" si="119"/>
        <v>5.1651522503016325E+19</v>
      </c>
      <c r="I482" s="1">
        <f t="shared" si="120"/>
        <v>-1.9620693640448865E+34</v>
      </c>
      <c r="J482" s="1">
        <f t="shared" si="121"/>
        <v>-9.782485322540768E+33</v>
      </c>
      <c r="K482" s="1">
        <f t="shared" si="122"/>
        <v>7.658032664177545E+31</v>
      </c>
      <c r="L482" s="1">
        <f t="shared" si="127"/>
        <v>9.999734756584376E+20</v>
      </c>
      <c r="AA482" s="1">
        <f t="shared" si="128"/>
        <v>8.653613018493785E+21</v>
      </c>
    </row>
    <row r="483" spans="1:27" ht="13.5">
      <c r="A483" s="1">
        <f t="shared" si="129"/>
        <v>5.27000000000011E-15</v>
      </c>
      <c r="B483" s="1">
        <f t="shared" si="123"/>
        <v>-9.999999999999768E-18</v>
      </c>
      <c r="C483" s="1">
        <f t="shared" si="130"/>
        <v>5.184428211249189E+19</v>
      </c>
      <c r="D483" s="1">
        <f t="shared" si="124"/>
        <v>-1.9598037927070924E+34</v>
      </c>
      <c r="E483" s="1">
        <f t="shared" si="125"/>
        <v>0</v>
      </c>
      <c r="F483" s="1">
        <f t="shared" si="126"/>
        <v>1.1171029455919357E+49</v>
      </c>
      <c r="G483" s="1">
        <f t="shared" si="118"/>
        <v>0</v>
      </c>
      <c r="H483" s="1">
        <f t="shared" si="119"/>
        <v>5.184772943942081E+19</v>
      </c>
      <c r="I483" s="1">
        <f t="shared" si="120"/>
        <v>-1.9732705077313993E+34</v>
      </c>
      <c r="J483" s="1">
        <f t="shared" si="121"/>
        <v>-9.838278831009436E+33</v>
      </c>
      <c r="K483" s="1">
        <f t="shared" si="122"/>
        <v>7.721145148346327E+31</v>
      </c>
      <c r="L483" s="1">
        <f t="shared" si="127"/>
        <v>9.999734756584376E+20</v>
      </c>
      <c r="AA483" s="1">
        <f t="shared" si="128"/>
        <v>8.637223599898154E+21</v>
      </c>
    </row>
    <row r="484" spans="1:27" ht="13.5">
      <c r="A484" s="1">
        <f t="shared" si="129"/>
        <v>5.26000000000011E-15</v>
      </c>
      <c r="B484" s="1">
        <f t="shared" si="123"/>
        <v>-9.999999999999768E-18</v>
      </c>
      <c r="C484" s="1">
        <f t="shared" si="130"/>
        <v>5.204137959470819E+19</v>
      </c>
      <c r="D484" s="1">
        <f t="shared" si="124"/>
        <v>-1.9709748221630114E+34</v>
      </c>
      <c r="E484" s="1">
        <f t="shared" si="125"/>
        <v>0</v>
      </c>
      <c r="F484" s="1">
        <f t="shared" si="126"/>
        <v>1.1256101377819418E+49</v>
      </c>
      <c r="G484" s="1">
        <f t="shared" si="118"/>
        <v>0</v>
      </c>
      <c r="H484" s="1">
        <f t="shared" si="119"/>
        <v>5.2045056490193945E+19</v>
      </c>
      <c r="I484" s="1">
        <f t="shared" si="120"/>
        <v>-1.9845570746918143E+34</v>
      </c>
      <c r="J484" s="1">
        <f t="shared" si="121"/>
        <v>-9.8944974315956E+33</v>
      </c>
      <c r="K484" s="1">
        <f t="shared" si="122"/>
        <v>7.78485824410262E+31</v>
      </c>
      <c r="L484" s="1">
        <f t="shared" si="127"/>
        <v>9.999734756584376E+20</v>
      </c>
      <c r="AA484" s="1">
        <f t="shared" si="128"/>
        <v>8.620834181302521E+21</v>
      </c>
    </row>
    <row r="485" spans="1:27" ht="13.5">
      <c r="A485" s="1">
        <f t="shared" si="129"/>
        <v>5.25000000000011E-15</v>
      </c>
      <c r="B485" s="1">
        <f t="shared" si="123"/>
        <v>-9.999999999999768E-18</v>
      </c>
      <c r="C485" s="1">
        <f t="shared" si="130"/>
        <v>5.223960268706227E+19</v>
      </c>
      <c r="D485" s="1">
        <f t="shared" si="124"/>
        <v>-1.9822309235408305E+34</v>
      </c>
      <c r="E485" s="1">
        <f t="shared" si="125"/>
        <v>0</v>
      </c>
      <c r="F485" s="1">
        <f t="shared" si="126"/>
        <v>1.1341984665610992E+49</v>
      </c>
      <c r="G485" s="1">
        <f t="shared" si="118"/>
        <v>0</v>
      </c>
      <c r="H485" s="1">
        <f t="shared" si="119"/>
        <v>5.224351219766312E+19</v>
      </c>
      <c r="I485" s="1">
        <f t="shared" si="120"/>
        <v>-1.995929880810665E+34</v>
      </c>
      <c r="J485" s="1">
        <f t="shared" si="121"/>
        <v>-9.951145180507053E+33</v>
      </c>
      <c r="K485" s="1">
        <f t="shared" si="122"/>
        <v>7.849178823404616E+31</v>
      </c>
      <c r="L485" s="1">
        <f t="shared" si="127"/>
        <v>9.999734756584376E+20</v>
      </c>
      <c r="AA485" s="1">
        <f t="shared" si="128"/>
        <v>8.604444762706891E+21</v>
      </c>
    </row>
    <row r="486" spans="1:27" ht="13.5">
      <c r="A486" s="1">
        <f t="shared" si="129"/>
        <v>5.24000000000011E-15</v>
      </c>
      <c r="B486" s="1">
        <f t="shared" si="123"/>
        <v>-9.999999999999768E-18</v>
      </c>
      <c r="C486" s="1">
        <f t="shared" si="130"/>
        <v>5.243895997788291E+19</v>
      </c>
      <c r="D486" s="1">
        <f t="shared" si="124"/>
        <v>-1.9935729082064413E+34</v>
      </c>
      <c r="E486" s="1">
        <f t="shared" si="125"/>
        <v>0</v>
      </c>
      <c r="F486" s="1">
        <f t="shared" si="126"/>
        <v>1.1428688623033041E+49</v>
      </c>
      <c r="G486" s="1">
        <f t="shared" si="118"/>
        <v>0</v>
      </c>
      <c r="H486" s="1">
        <f t="shared" si="119"/>
        <v>5.244310518574418E+19</v>
      </c>
      <c r="I486" s="1">
        <f t="shared" si="120"/>
        <v>-2.007389751341594E+34</v>
      </c>
      <c r="J486" s="1">
        <f t="shared" si="121"/>
        <v>-1.000822618048532E+34</v>
      </c>
      <c r="K486" s="1">
        <f t="shared" si="122"/>
        <v>7.914113850116104E+31</v>
      </c>
      <c r="L486" s="1">
        <f t="shared" si="127"/>
        <v>9.999734756584376E+20</v>
      </c>
      <c r="AA486" s="1">
        <f t="shared" si="128"/>
        <v>8.588055344111259E+21</v>
      </c>
    </row>
    <row r="487" spans="1:27" ht="13.5">
      <c r="A487" s="1">
        <f t="shared" si="129"/>
        <v>5.230000000000111E-15</v>
      </c>
      <c r="B487" s="1">
        <f t="shared" si="123"/>
        <v>-9.999999999999768E-18</v>
      </c>
      <c r="C487" s="1">
        <f t="shared" si="130"/>
        <v>5.2639460137565856E+19</v>
      </c>
      <c r="D487" s="1">
        <f t="shared" si="124"/>
        <v>-2.005001596829474E+34</v>
      </c>
      <c r="E487" s="1">
        <f t="shared" si="125"/>
        <v>0</v>
      </c>
      <c r="F487" s="1">
        <f t="shared" si="126"/>
        <v>1.1516222678527169E+49</v>
      </c>
      <c r="G487" s="1">
        <f t="shared" si="118"/>
        <v>0</v>
      </c>
      <c r="H487" s="1">
        <f t="shared" si="119"/>
        <v>5.264384416087834E+19</v>
      </c>
      <c r="I487" s="1">
        <f t="shared" si="120"/>
        <v>-2.018937521033099E+34</v>
      </c>
      <c r="J487" s="1">
        <f t="shared" si="121"/>
        <v>-1.006574458142968E+34</v>
      </c>
      <c r="K487" s="1">
        <f t="shared" si="122"/>
        <v>7.9796703814146525E+31</v>
      </c>
      <c r="L487" s="1">
        <f t="shared" si="127"/>
        <v>9.999734756584376E+20</v>
      </c>
      <c r="AA487" s="1">
        <f t="shared" si="128"/>
        <v>8.571665925515627E+21</v>
      </c>
    </row>
    <row r="488" spans="1:27" ht="13.5">
      <c r="A488" s="1">
        <f t="shared" si="129"/>
        <v>5.220000000000111E-15</v>
      </c>
      <c r="B488" s="1">
        <f t="shared" si="123"/>
        <v>-9.999999999999768E-18</v>
      </c>
      <c r="C488" s="1">
        <f t="shared" si="130"/>
        <v>5.284111191951665E+19</v>
      </c>
      <c r="D488" s="1">
        <f t="shared" si="124"/>
        <v>-2.016517819508001E+34</v>
      </c>
      <c r="E488" s="1">
        <f t="shared" si="125"/>
        <v>0</v>
      </c>
      <c r="F488" s="1">
        <f t="shared" si="126"/>
        <v>1.1604596387151525E+49</v>
      </c>
      <c r="G488" s="1">
        <f t="shared" si="118"/>
        <v>0</v>
      </c>
      <c r="H488" s="1">
        <f t="shared" si="119"/>
        <v>5.284573791298164E+19</v>
      </c>
      <c r="I488" s="1">
        <f t="shared" si="120"/>
        <v>-2.0305740342556734E+34</v>
      </c>
      <c r="J488" s="1">
        <f t="shared" si="121"/>
        <v>-1.0123704581030751E+34</v>
      </c>
      <c r="K488" s="1">
        <f t="shared" si="122"/>
        <v>8.04585556922215E+31</v>
      </c>
      <c r="L488" s="1">
        <f t="shared" si="127"/>
        <v>9.999734756584376E+20</v>
      </c>
      <c r="AA488" s="1">
        <f t="shared" si="128"/>
        <v>8.555276506919995E+21</v>
      </c>
    </row>
    <row r="489" spans="1:27" ht="13.5">
      <c r="A489" s="1">
        <f t="shared" si="129"/>
        <v>5.210000000000111E-15</v>
      </c>
      <c r="B489" s="1">
        <f t="shared" si="123"/>
        <v>-9.999999999999768E-18</v>
      </c>
      <c r="C489" s="1">
        <f t="shared" si="130"/>
        <v>5.304392416110616E+19</v>
      </c>
      <c r="D489" s="1">
        <f t="shared" si="124"/>
        <v>-2.0281224158951522E+34</v>
      </c>
      <c r="E489" s="1">
        <f t="shared" si="125"/>
        <v>0</v>
      </c>
      <c r="F489" s="1">
        <f t="shared" si="126"/>
        <v>1.169381943252781E+49</v>
      </c>
      <c r="G489" s="1">
        <f t="shared" si="118"/>
        <v>0</v>
      </c>
      <c r="H489" s="1">
        <f t="shared" si="119"/>
        <v>5.3048795316407206E+19</v>
      </c>
      <c r="I489" s="1">
        <f t="shared" si="120"/>
        <v>-2.0423001451323047E+34</v>
      </c>
      <c r="J489" s="1">
        <f t="shared" si="121"/>
        <v>-1.0182110425413834E+34</v>
      </c>
      <c r="K489" s="1">
        <f t="shared" si="122"/>
        <v>8.112676661662563E+31</v>
      </c>
      <c r="L489" s="1">
        <f t="shared" si="127"/>
        <v>9.999734756584376E+20</v>
      </c>
      <c r="AA489" s="1">
        <f t="shared" si="128"/>
        <v>8.538887088324364E+21</v>
      </c>
    </row>
    <row r="490" spans="1:27" ht="13.5">
      <c r="A490" s="1">
        <f t="shared" si="129"/>
        <v>5.200000000000111E-15</v>
      </c>
      <c r="B490" s="1">
        <f t="shared" si="123"/>
        <v>-9.999999999999768E-18</v>
      </c>
      <c r="C490" s="1">
        <f t="shared" si="130"/>
        <v>5.324790578463892E+19</v>
      </c>
      <c r="D490" s="1">
        <f t="shared" si="124"/>
        <v>-2.0398162353276797E+34</v>
      </c>
      <c r="E490" s="1">
        <f t="shared" si="125"/>
        <v>0</v>
      </c>
      <c r="F490" s="1">
        <f t="shared" si="126"/>
        <v>1.178390162882202E+49</v>
      </c>
      <c r="G490" s="1">
        <f t="shared" si="118"/>
        <v>0</v>
      </c>
      <c r="H490" s="1">
        <f t="shared" si="119"/>
        <v>5.325302533092043E+19</v>
      </c>
      <c r="I490" s="1">
        <f t="shared" si="120"/>
        <v>-2.0541167176697922E+34</v>
      </c>
      <c r="J490" s="1">
        <f t="shared" si="121"/>
        <v>-1.0240966409792171E+34</v>
      </c>
      <c r="K490" s="1">
        <f t="shared" si="122"/>
        <v>8.180141004542744E+31</v>
      </c>
      <c r="L490" s="1">
        <f t="shared" si="127"/>
        <v>9.999734756584376E+20</v>
      </c>
      <c r="AA490" s="1">
        <f t="shared" si="128"/>
        <v>8.522497669728733E+21</v>
      </c>
    </row>
    <row r="491" spans="1:27" ht="13.5">
      <c r="A491" s="1">
        <f t="shared" si="129"/>
        <v>5.1900000000001115E-15</v>
      </c>
      <c r="B491" s="1">
        <f t="shared" si="123"/>
        <v>-9.999999999999768E-18</v>
      </c>
      <c r="C491" s="1">
        <f t="shared" si="130"/>
        <v>5.345306579833457E+19</v>
      </c>
      <c r="D491" s="1">
        <f t="shared" si="124"/>
        <v>-2.0516001369565014E+34</v>
      </c>
      <c r="E491" s="1">
        <f t="shared" si="125"/>
        <v>0</v>
      </c>
      <c r="F491" s="1">
        <f t="shared" si="126"/>
        <v>1.18748529227596E+49</v>
      </c>
      <c r="G491" s="1">
        <f t="shared" si="118"/>
        <v>0</v>
      </c>
      <c r="H491" s="1">
        <f t="shared" si="119"/>
        <v>5.345843700268741E+19</v>
      </c>
      <c r="I491" s="1">
        <f t="shared" si="120"/>
        <v>-2.0660246258920312E+34</v>
      </c>
      <c r="J491" s="1">
        <f t="shared" si="121"/>
        <v>-1.03002768791303E+34</v>
      </c>
      <c r="K491" s="1">
        <f t="shared" si="122"/>
        <v>8.248256042859768E+31</v>
      </c>
      <c r="L491" s="1">
        <f t="shared" si="127"/>
        <v>9.999734756584376E+20</v>
      </c>
      <c r="AA491" s="1">
        <f t="shared" si="128"/>
        <v>8.506108251133101E+21</v>
      </c>
    </row>
    <row r="492" spans="1:27" ht="13.5">
      <c r="A492" s="1">
        <f t="shared" si="129"/>
        <v>5.180000000000112E-15</v>
      </c>
      <c r="B492" s="1">
        <f t="shared" si="123"/>
        <v>-9.999999999999768E-18</v>
      </c>
      <c r="C492" s="1">
        <f t="shared" si="130"/>
        <v>5.365941329732249E+19</v>
      </c>
      <c r="D492" s="1">
        <f t="shared" si="124"/>
        <v>-2.0634749898792607E+34</v>
      </c>
      <c r="E492" s="1">
        <f t="shared" si="125"/>
        <v>0</v>
      </c>
      <c r="F492" s="1">
        <f t="shared" si="126"/>
        <v>1.1966683395675643E+49</v>
      </c>
      <c r="G492" s="1">
        <f t="shared" si="118"/>
        <v>0</v>
      </c>
      <c r="H492" s="1">
        <f t="shared" si="119"/>
        <v>5.3665039465276604E+19</v>
      </c>
      <c r="I492" s="1">
        <f t="shared" si="120"/>
        <v>-2.078024753976409E+34</v>
      </c>
      <c r="J492" s="1">
        <f t="shared" si="121"/>
        <v>-1.0360046228817654E+34</v>
      </c>
      <c r="K492" s="1">
        <f t="shared" si="122"/>
        <v>8.31702932233523E+31</v>
      </c>
      <c r="L492" s="1">
        <f t="shared" si="127"/>
        <v>9.999734756584376E+20</v>
      </c>
      <c r="AA492" s="1">
        <f t="shared" si="128"/>
        <v>8.489718832537469E+21</v>
      </c>
    </row>
    <row r="493" spans="1:27" ht="13.5">
      <c r="A493" s="1">
        <f t="shared" si="129"/>
        <v>5.170000000000112E-15</v>
      </c>
      <c r="B493" s="1">
        <f t="shared" si="123"/>
        <v>-9.999999999999768E-18</v>
      </c>
      <c r="C493" s="1">
        <f t="shared" si="130"/>
        <v>5.386695746464998E+19</v>
      </c>
      <c r="D493" s="1">
        <f t="shared" si="124"/>
        <v>-2.0754416732749361E+34</v>
      </c>
      <c r="E493" s="1">
        <f t="shared" si="125"/>
        <v>0</v>
      </c>
      <c r="F493" s="1">
        <f t="shared" si="126"/>
        <v>1.2059403265600868E+49</v>
      </c>
      <c r="G493" s="1">
        <f t="shared" si="118"/>
        <v>0</v>
      </c>
      <c r="H493" s="1">
        <f t="shared" si="119"/>
        <v>5.387284194067424E+19</v>
      </c>
      <c r="I493" s="1">
        <f t="shared" si="120"/>
        <v>-2.0901179963913496E+34</v>
      </c>
      <c r="J493" s="1">
        <f t="shared" si="121"/>
        <v>-1.0420278905352625E+34</v>
      </c>
      <c r="K493" s="1">
        <f t="shared" si="122"/>
        <v>8.386468490975392E+31</v>
      </c>
      <c r="L493" s="1">
        <f t="shared" si="127"/>
        <v>9.999734756584376E+20</v>
      </c>
      <c r="AA493" s="1">
        <f t="shared" si="128"/>
        <v>8.473329413941839E+21</v>
      </c>
    </row>
    <row r="494" spans="1:27" ht="13.5">
      <c r="A494" s="1">
        <f t="shared" si="129"/>
        <v>5.160000000000112E-15</v>
      </c>
      <c r="B494" s="1">
        <f t="shared" si="123"/>
        <v>-9.999999999999768E-18</v>
      </c>
      <c r="C494" s="1">
        <f t="shared" si="130"/>
        <v>5.407570757230403E+19</v>
      </c>
      <c r="D494" s="1">
        <f t="shared" si="124"/>
        <v>-2.0875010765405365E+34</v>
      </c>
      <c r="E494" s="1">
        <f t="shared" si="125"/>
        <v>0</v>
      </c>
      <c r="F494" s="1">
        <f t="shared" si="126"/>
        <v>1.2153022889383978E+49</v>
      </c>
      <c r="G494" s="1">
        <f t="shared" si="118"/>
        <v>0</v>
      </c>
      <c r="H494" s="1">
        <f t="shared" si="119"/>
        <v>5.408185374031337E+19</v>
      </c>
      <c r="I494" s="1">
        <f t="shared" si="120"/>
        <v>-2.102305258036068E+34</v>
      </c>
      <c r="J494" s="1">
        <f t="shared" si="121"/>
        <v>-1.0480979407037247E+34</v>
      </c>
      <c r="K494" s="1">
        <f t="shared" si="122"/>
        <v>8.456581300659202E+31</v>
      </c>
      <c r="L494" s="1">
        <f t="shared" si="127"/>
        <v>9.999734756584376E+20</v>
      </c>
      <c r="AA494" s="1">
        <f t="shared" si="128"/>
        <v>8.456939995346207E+21</v>
      </c>
    </row>
    <row r="495" spans="1:27" ht="13.5">
      <c r="A495" s="1">
        <f t="shared" si="129"/>
        <v>5.1500000000001125E-15</v>
      </c>
      <c r="B495" s="1">
        <f t="shared" si="123"/>
        <v>-9.999999999999768E-18</v>
      </c>
      <c r="C495" s="1">
        <f t="shared" si="130"/>
        <v>5.4285672982247014E+19</v>
      </c>
      <c r="D495" s="1">
        <f t="shared" si="124"/>
        <v>-2.0996540994299204E+34</v>
      </c>
      <c r="E495" s="1">
        <f t="shared" si="125"/>
        <v>0</v>
      </c>
      <c r="F495" s="1">
        <f t="shared" si="126"/>
        <v>1.2247552764851216E+49</v>
      </c>
      <c r="G495" s="1">
        <f t="shared" si="118"/>
        <v>0</v>
      </c>
      <c r="H495" s="1">
        <f t="shared" si="119"/>
        <v>5.429208426611697E+19</v>
      </c>
      <c r="I495" s="1">
        <f t="shared" si="120"/>
        <v>-2.1145874543835215E+34</v>
      </c>
      <c r="J495" s="1">
        <f t="shared" si="121"/>
        <v>-1.0542152284682677E+34</v>
      </c>
      <c r="K495" s="1">
        <f t="shared" si="122"/>
        <v>8.527375608752628E+31</v>
      </c>
      <c r="L495" s="1">
        <f t="shared" si="127"/>
        <v>9.999734756584376E+20</v>
      </c>
      <c r="AA495" s="1">
        <f t="shared" si="128"/>
        <v>8.440550576750575E+21</v>
      </c>
    </row>
    <row r="496" spans="1:27" ht="13.5">
      <c r="A496" s="1">
        <f t="shared" si="129"/>
        <v>5.140000000000113E-15</v>
      </c>
      <c r="B496" s="1">
        <f t="shared" si="123"/>
        <v>-9.999999999999768E-18</v>
      </c>
      <c r="C496" s="1">
        <f t="shared" si="130"/>
        <v>5.449686314746649E+19</v>
      </c>
      <c r="D496" s="1">
        <f t="shared" si="124"/>
        <v>-2.111901652194771E+34</v>
      </c>
      <c r="E496" s="1">
        <f t="shared" si="125"/>
        <v>0</v>
      </c>
      <c r="F496" s="1">
        <f t="shared" si="126"/>
        <v>1.234300353300375E+49</v>
      </c>
      <c r="G496" s="1">
        <f t="shared" si="118"/>
        <v>0</v>
      </c>
      <c r="H496" s="1">
        <f t="shared" si="119"/>
        <v>5.450354301155532E+19</v>
      </c>
      <c r="I496" s="1">
        <f t="shared" si="120"/>
        <v>-2.126965511624344E+34</v>
      </c>
      <c r="J496" s="1">
        <f t="shared" si="121"/>
        <v>-1.0603802142325705E+34</v>
      </c>
      <c r="K496" s="1">
        <f t="shared" si="122"/>
        <v>8.598859379753867E+31</v>
      </c>
      <c r="L496" s="1">
        <f t="shared" si="127"/>
        <v>9.999734756584376E+20</v>
      </c>
      <c r="AA496" s="1">
        <f t="shared" si="128"/>
        <v>8.424161158154945E+21</v>
      </c>
    </row>
    <row r="497" spans="1:27" ht="13.5">
      <c r="A497" s="1">
        <f t="shared" si="129"/>
        <v>5.130000000000113E-15</v>
      </c>
      <c r="B497" s="1">
        <f t="shared" si="123"/>
        <v>-9.999999999999768E-18</v>
      </c>
      <c r="C497" s="1">
        <f t="shared" si="130"/>
        <v>5.470928761303926E+19</v>
      </c>
      <c r="D497" s="1">
        <f t="shared" si="124"/>
        <v>-2.1242446557277745E+34</v>
      </c>
      <c r="E497" s="1">
        <f t="shared" si="125"/>
        <v>0</v>
      </c>
      <c r="F497" s="1">
        <f t="shared" si="126"/>
        <v>1.24393859802537E+49</v>
      </c>
      <c r="G497" s="1">
        <f t="shared" si="118"/>
        <v>0</v>
      </c>
      <c r="H497" s="1">
        <f t="shared" si="119"/>
        <v>5.471623956271775E+19</v>
      </c>
      <c r="I497" s="1">
        <f t="shared" si="120"/>
        <v>-2.13944036681307E+34</v>
      </c>
      <c r="J497" s="1">
        <f t="shared" si="121"/>
        <v>-1.066593363795644E+34</v>
      </c>
      <c r="K497" s="1">
        <f t="shared" si="122"/>
        <v>8.671040686964858E+31</v>
      </c>
      <c r="L497" s="1">
        <f t="shared" si="127"/>
        <v>9.999734756584376E+20</v>
      </c>
      <c r="AA497" s="1">
        <f t="shared" si="128"/>
        <v>8.407771739559313E+21</v>
      </c>
    </row>
    <row r="498" spans="1:27" ht="13.5">
      <c r="A498" s="1">
        <f t="shared" si="129"/>
        <v>5.120000000000113E-15</v>
      </c>
      <c r="B498" s="1">
        <f t="shared" si="123"/>
        <v>-9.999999999999768E-18</v>
      </c>
      <c r="C498" s="1">
        <f t="shared" si="130"/>
        <v>5.4922956017210065E+19</v>
      </c>
      <c r="D498" s="1">
        <f t="shared" si="124"/>
        <v>-2.136684041708028E+34</v>
      </c>
      <c r="E498" s="1">
        <f t="shared" si="125"/>
        <v>0</v>
      </c>
      <c r="F498" s="1">
        <f t="shared" si="126"/>
        <v>1.2536711040699482E+49</v>
      </c>
      <c r="G498" s="1">
        <f t="shared" si="118"/>
        <v>0</v>
      </c>
      <c r="H498" s="1">
        <f t="shared" si="119"/>
        <v>5.493018359939905E+19</v>
      </c>
      <c r="I498" s="1">
        <f t="shared" si="120"/>
        <v>-2.15201296801797E+34</v>
      </c>
      <c r="J498" s="1">
        <f t="shared" si="121"/>
        <v>-1.072855148425739E+34</v>
      </c>
      <c r="K498" s="1">
        <f t="shared" si="122"/>
        <v>8.743927714192759E+31</v>
      </c>
      <c r="L498" s="1">
        <f t="shared" si="127"/>
        <v>9.999734756584376E+20</v>
      </c>
      <c r="AA498" s="1">
        <f t="shared" si="128"/>
        <v>8.391382320963681E+21</v>
      </c>
    </row>
    <row r="499" spans="1:27" ht="13.5">
      <c r="A499" s="1">
        <f t="shared" si="129"/>
        <v>5.1100000000001134E-15</v>
      </c>
      <c r="B499" s="1">
        <f t="shared" si="123"/>
        <v>-9.999999999999768E-18</v>
      </c>
      <c r="C499" s="1">
        <f t="shared" si="130"/>
        <v>5.5137878092484936E+19</v>
      </c>
      <c r="D499" s="1">
        <f t="shared" si="124"/>
        <v>-2.149220752748727E+34</v>
      </c>
      <c r="E499" s="1">
        <f t="shared" si="125"/>
        <v>0</v>
      </c>
      <c r="F499" s="1">
        <f t="shared" si="126"/>
        <v>1.2634989798441334E+49</v>
      </c>
      <c r="G499" s="1">
        <f t="shared" si="118"/>
        <v>0</v>
      </c>
      <c r="H499" s="1">
        <f t="shared" si="119"/>
        <v>5.514538489620084E+19</v>
      </c>
      <c r="I499" s="1">
        <f t="shared" si="120"/>
        <v>-2.164684274472191E+34</v>
      </c>
      <c r="J499" s="1">
        <f t="shared" si="121"/>
        <v>-1.0791660449354132E+34</v>
      </c>
      <c r="K499" s="1">
        <f t="shared" si="122"/>
        <v>8.817528757484864E+31</v>
      </c>
      <c r="L499" s="1">
        <f t="shared" si="127"/>
        <v>9.999734756584376E+20</v>
      </c>
      <c r="AA499" s="1">
        <f t="shared" si="128"/>
        <v>8.37499290236805E+21</v>
      </c>
    </row>
    <row r="500" spans="1:27" ht="13.5">
      <c r="A500" s="1">
        <f t="shared" si="129"/>
        <v>5.100000000000114E-15</v>
      </c>
      <c r="B500" s="1">
        <f t="shared" si="123"/>
        <v>-9.999999999999768E-18</v>
      </c>
      <c r="C500" s="1">
        <f t="shared" si="130"/>
        <v>5.535406366673965E+19</v>
      </c>
      <c r="D500" s="1">
        <f t="shared" si="124"/>
        <v>-2.161855742547168E+34</v>
      </c>
      <c r="E500" s="1">
        <f t="shared" si="125"/>
        <v>0</v>
      </c>
      <c r="F500" s="1">
        <f t="shared" si="126"/>
        <v>1.2734233489937738E+49</v>
      </c>
      <c r="G500" s="1">
        <f t="shared" si="118"/>
        <v>0</v>
      </c>
      <c r="H500" s="1">
        <f t="shared" si="119"/>
        <v>5.536185332364806E+19</v>
      </c>
      <c r="I500" s="1">
        <f t="shared" si="120"/>
        <v>-2.1774552567264556E+34</v>
      </c>
      <c r="J500" s="1">
        <f t="shared" si="121"/>
        <v>-1.0855265357577807E+34</v>
      </c>
      <c r="K500" s="1">
        <f t="shared" si="122"/>
        <v>8.891852226887502E+31</v>
      </c>
      <c r="L500" s="1">
        <f t="shared" si="127"/>
        <v>9.999734756584376E+20</v>
      </c>
      <c r="AA500" s="1">
        <f t="shared" si="128"/>
        <v>8.358603483772419E+21</v>
      </c>
    </row>
    <row r="501" spans="1:27" ht="13.5">
      <c r="A501" s="1">
        <f t="shared" si="129"/>
        <v>5.090000000000114E-15</v>
      </c>
      <c r="B501" s="1">
        <f t="shared" si="123"/>
        <v>-9.999999999999768E-18</v>
      </c>
      <c r="C501" s="1">
        <f t="shared" si="130"/>
        <v>5.5571522664343355E+19</v>
      </c>
      <c r="D501" s="1">
        <f t="shared" si="124"/>
        <v>-2.1745899760371057E+34</v>
      </c>
      <c r="E501" s="1">
        <f t="shared" si="125"/>
        <v>0</v>
      </c>
      <c r="F501" s="1">
        <f t="shared" si="126"/>
        <v>1.283445350640356E+49</v>
      </c>
      <c r="G501" s="1">
        <f t="shared" si="118"/>
        <v>0</v>
      </c>
      <c r="H501" s="1">
        <f t="shared" si="119"/>
        <v>5.55795988493207E+19</v>
      </c>
      <c r="I501" s="1">
        <f t="shared" si="120"/>
        <v>-2.190326896807004E+34</v>
      </c>
      <c r="J501" s="1">
        <f t="shared" si="121"/>
        <v>-1.091937109023958E+34</v>
      </c>
      <c r="K501" s="1">
        <f t="shared" si="122"/>
        <v>8.966906648242748E+31</v>
      </c>
      <c r="L501" s="1">
        <f t="shared" si="127"/>
        <v>9.999734756584376E+20</v>
      </c>
      <c r="AA501" s="1">
        <f t="shared" si="128"/>
        <v>8.342214065176788E+21</v>
      </c>
    </row>
    <row r="502" spans="1:27" ht="13.5">
      <c r="A502" s="1">
        <f t="shared" si="129"/>
        <v>5.080000000000114E-15</v>
      </c>
      <c r="B502" s="1">
        <f t="shared" si="123"/>
        <v>-9.999999999999768E-18</v>
      </c>
      <c r="C502" s="1">
        <f t="shared" si="130"/>
        <v>5.57902651072977E+19</v>
      </c>
      <c r="D502" s="1">
        <f t="shared" si="124"/>
        <v>-2.187424429543509E+34</v>
      </c>
      <c r="E502" s="1">
        <f t="shared" si="125"/>
        <v>0</v>
      </c>
      <c r="F502" s="1">
        <f t="shared" si="126"/>
        <v>1.293566139625077E+49</v>
      </c>
      <c r="G502" s="1">
        <f t="shared" si="118"/>
        <v>0</v>
      </c>
      <c r="H502" s="1">
        <f t="shared" si="119"/>
        <v>5.579863153900139E+19</v>
      </c>
      <c r="I502" s="1">
        <f t="shared" si="120"/>
        <v>-2.20330018837206E+34</v>
      </c>
      <c r="J502" s="1">
        <f t="shared" si="121"/>
        <v>-1.098398258641735E+34</v>
      </c>
      <c r="K502" s="1">
        <f t="shared" si="122"/>
        <v>9.042700665012806E+31</v>
      </c>
      <c r="L502" s="1">
        <f t="shared" si="127"/>
        <v>9.999734756584376E+20</v>
      </c>
      <c r="AA502" s="1">
        <f t="shared" si="128"/>
        <v>8.325824646581156E+21</v>
      </c>
    </row>
    <row r="503" spans="1:27" ht="13.5">
      <c r="A503" s="1">
        <f t="shared" si="129"/>
        <v>5.070000000000114E-15</v>
      </c>
      <c r="B503" s="1">
        <f t="shared" si="123"/>
        <v>-9.999999999999768E-18</v>
      </c>
      <c r="C503" s="1">
        <f t="shared" si="130"/>
        <v>5.601030111639167E+19</v>
      </c>
      <c r="D503" s="1">
        <f t="shared" si="124"/>
        <v>-2.200360090939759E+34</v>
      </c>
      <c r="E503" s="1">
        <f t="shared" si="125"/>
        <v>0</v>
      </c>
      <c r="F503" s="1">
        <f t="shared" si="126"/>
        <v>1.303786886757252E+49</v>
      </c>
      <c r="G503" s="1">
        <f t="shared" si="118"/>
        <v>0</v>
      </c>
      <c r="H503" s="1">
        <f t="shared" si="119"/>
        <v>5.601896155783859E+19</v>
      </c>
      <c r="I503" s="1">
        <f t="shared" si="120"/>
        <v>-2.2163761368748545E+34</v>
      </c>
      <c r="J503" s="1">
        <f t="shared" si="121"/>
        <v>-1.1049104843754898E+34</v>
      </c>
      <c r="K503" s="1">
        <f t="shared" si="122"/>
        <v>9.11924304013852E+31</v>
      </c>
      <c r="L503" s="1">
        <f t="shared" si="127"/>
        <v>9.999734756584376E+20</v>
      </c>
      <c r="AA503" s="1">
        <f t="shared" si="128"/>
        <v>8.309435227985524E+21</v>
      </c>
    </row>
    <row r="504" spans="1:27" ht="13.5">
      <c r="A504" s="1">
        <f t="shared" si="129"/>
        <v>5.0600000000001146E-15</v>
      </c>
      <c r="B504" s="1">
        <f t="shared" si="123"/>
        <v>-9.999999999999768E-18</v>
      </c>
      <c r="C504" s="1">
        <f t="shared" si="130"/>
        <v>5.62316409123724E+19</v>
      </c>
      <c r="D504" s="1">
        <f t="shared" si="124"/>
        <v>-2.2133979598073315E+34</v>
      </c>
      <c r="E504" s="1">
        <f t="shared" si="125"/>
        <v>0</v>
      </c>
      <c r="F504" s="1">
        <f t="shared" si="126"/>
        <v>1.3141087790671492E+49</v>
      </c>
      <c r="G504" s="1">
        <f t="shared" si="118"/>
        <v>0</v>
      </c>
      <c r="H504" s="1">
        <f t="shared" si="119"/>
        <v>5.6240599171526074E+19</v>
      </c>
      <c r="I504" s="1">
        <f t="shared" si="120"/>
        <v>-2.2295557597259064E+34</v>
      </c>
      <c r="J504" s="1">
        <f t="shared" si="121"/>
        <v>-1.1114742919273676E+34</v>
      </c>
      <c r="K504" s="1">
        <f t="shared" si="122"/>
        <v>9.196542657930626E+31</v>
      </c>
      <c r="L504" s="1">
        <f t="shared" si="127"/>
        <v>9.999734756584376E+20</v>
      </c>
      <c r="AA504" s="1">
        <f t="shared" si="128"/>
        <v>8.293045809389894E+21</v>
      </c>
    </row>
    <row r="505" spans="1:27" ht="13.5">
      <c r="A505" s="1">
        <f t="shared" si="129"/>
        <v>5.050000000000115E-15</v>
      </c>
      <c r="B505" s="1">
        <f t="shared" si="123"/>
        <v>-9.999999999999768E-18</v>
      </c>
      <c r="C505" s="1">
        <f t="shared" si="130"/>
        <v>5.645429481713219E+19</v>
      </c>
      <c r="D505" s="1">
        <f t="shared" si="124"/>
        <v>-2.2265390475980027E+34</v>
      </c>
      <c r="E505" s="1">
        <f t="shared" si="125"/>
        <v>0</v>
      </c>
      <c r="F505" s="1">
        <f t="shared" si="126"/>
        <v>1.3245330200633366E+49</v>
      </c>
      <c r="G505" s="1">
        <f t="shared" si="118"/>
        <v>0</v>
      </c>
      <c r="H505" s="1">
        <f t="shared" si="119"/>
        <v>5.646355474749866E+19</v>
      </c>
      <c r="I505" s="1">
        <f t="shared" si="120"/>
        <v>-2.2428400864600585E+34</v>
      </c>
      <c r="J505" s="1">
        <f t="shared" si="121"/>
        <v>-1.11809019301975E+34</v>
      </c>
      <c r="K505" s="1">
        <f t="shared" si="122"/>
        <v>9.274608525993745E+31</v>
      </c>
      <c r="L505" s="1">
        <f t="shared" si="127"/>
        <v>9.999734756584376E+20</v>
      </c>
      <c r="AA505" s="1">
        <f t="shared" si="128"/>
        <v>8.276656390794262E+21</v>
      </c>
    </row>
    <row r="506" spans="1:27" ht="13.5">
      <c r="A506" s="1">
        <f t="shared" si="129"/>
        <v>5.040000000000115E-15</v>
      </c>
      <c r="B506" s="1">
        <f t="shared" si="123"/>
        <v>-9.999999999999768E-18</v>
      </c>
      <c r="C506" s="1">
        <f t="shared" si="130"/>
        <v>5.667827325491205E+19</v>
      </c>
      <c r="D506" s="1">
        <f t="shared" si="124"/>
        <v>-2.2397843777986356E+34</v>
      </c>
      <c r="E506" s="1">
        <f t="shared" si="125"/>
        <v>0</v>
      </c>
      <c r="F506" s="1">
        <f t="shared" si="126"/>
        <v>1.3350608299946312E+49</v>
      </c>
      <c r="G506" s="1">
        <f t="shared" si="118"/>
        <v>0</v>
      </c>
      <c r="H506" s="1">
        <f t="shared" si="119"/>
        <v>5.668783875614466E+19</v>
      </c>
      <c r="I506" s="1">
        <f t="shared" si="120"/>
        <v>-2.256230158905069E+34</v>
      </c>
      <c r="J506" s="1">
        <f t="shared" si="121"/>
        <v>-1.124758705479035E+34</v>
      </c>
      <c r="K506" s="1">
        <f t="shared" si="122"/>
        <v>9.353449777188196E+31</v>
      </c>
      <c r="L506" s="1">
        <f t="shared" si="127"/>
        <v>9.999734756584376E+20</v>
      </c>
      <c r="AA506" s="1">
        <f t="shared" si="128"/>
        <v>8.26026697219863E+21</v>
      </c>
    </row>
    <row r="507" spans="1:27" ht="13.5">
      <c r="A507" s="1">
        <f t="shared" si="129"/>
        <v>5.030000000000115E-15</v>
      </c>
      <c r="B507" s="1">
        <f t="shared" si="123"/>
        <v>-9.999999999999768E-18</v>
      </c>
      <c r="C507" s="1">
        <f t="shared" si="130"/>
        <v>5.69035867535219E+19</v>
      </c>
      <c r="D507" s="1">
        <f t="shared" si="124"/>
        <v>-2.2531349860985816E+34</v>
      </c>
      <c r="E507" s="1">
        <f t="shared" si="125"/>
        <v>0</v>
      </c>
      <c r="F507" s="1">
        <f t="shared" si="126"/>
        <v>1.345693446116742E+49</v>
      </c>
      <c r="G507" s="1">
        <f t="shared" si="118"/>
        <v>0</v>
      </c>
      <c r="H507" s="1">
        <f t="shared" si="119"/>
        <v>5.691346177203516E+19</v>
      </c>
      <c r="I507" s="1">
        <f t="shared" si="120"/>
        <v>-2.2697270313523315E+34</v>
      </c>
      <c r="J507" s="1">
        <f t="shared" si="121"/>
        <v>-1.1314803533207527E+34</v>
      </c>
      <c r="K507" s="1">
        <f t="shared" si="122"/>
        <v>9.433075671620864E+31</v>
      </c>
      <c r="L507" s="1">
        <f t="shared" si="127"/>
        <v>9.999734756584376E+20</v>
      </c>
      <c r="AA507" s="1">
        <f t="shared" si="128"/>
        <v>8.243877553602999E+21</v>
      </c>
    </row>
    <row r="508" spans="1:27" ht="13.5">
      <c r="A508" s="1">
        <f t="shared" si="129"/>
        <v>5.0200000000001155E-15</v>
      </c>
      <c r="B508" s="1">
        <f t="shared" si="123"/>
        <v>-9.999999999999768E-18</v>
      </c>
      <c r="C508" s="1">
        <f t="shared" si="130"/>
        <v>5.713024594557787E+19</v>
      </c>
      <c r="D508" s="1">
        <f t="shared" si="124"/>
        <v>-2.266591920559749E+34</v>
      </c>
      <c r="E508" s="1">
        <f t="shared" si="125"/>
        <v>0</v>
      </c>
      <c r="F508" s="1">
        <f t="shared" si="126"/>
        <v>1.356432122963699E+49</v>
      </c>
      <c r="G508" s="1">
        <f t="shared" si="118"/>
        <v>0</v>
      </c>
      <c r="H508" s="1">
        <f t="shared" si="119"/>
        <v>5.714043447517039E+19</v>
      </c>
      <c r="I508" s="1">
        <f t="shared" si="120"/>
        <v>-2.283331770733744E+34</v>
      </c>
      <c r="J508" s="1">
        <f t="shared" si="121"/>
        <v>-1.1382556668360374E+34</v>
      </c>
      <c r="K508" s="1">
        <f t="shared" si="122"/>
        <v>9.51349559867987E+31</v>
      </c>
      <c r="L508" s="1">
        <f t="shared" si="127"/>
        <v>9.999734756584376E+20</v>
      </c>
      <c r="AA508" s="1">
        <f t="shared" si="128"/>
        <v>8.227488135007368E+21</v>
      </c>
    </row>
    <row r="509" spans="1:27" ht="13.5">
      <c r="A509" s="1">
        <f t="shared" si="129"/>
        <v>5.010000000000116E-15</v>
      </c>
      <c r="B509" s="1">
        <f t="shared" si="123"/>
        <v>-9.999999999999768E-18</v>
      </c>
      <c r="C509" s="1">
        <f t="shared" si="130"/>
        <v>5.735826156975681E+19</v>
      </c>
      <c r="D509" s="1">
        <f t="shared" si="124"/>
        <v>-2.2801562417893856E+34</v>
      </c>
      <c r="E509" s="1">
        <f t="shared" si="125"/>
        <v>0</v>
      </c>
      <c r="F509" s="1">
        <f t="shared" si="126"/>
        <v>1.3672781326241708E+49</v>
      </c>
      <c r="G509" s="1">
        <f t="shared" si="118"/>
        <v>0</v>
      </c>
      <c r="H509" s="1">
        <f t="shared" si="119"/>
        <v>5.736876765224376E+19</v>
      </c>
      <c r="I509" s="1">
        <f t="shared" si="120"/>
        <v>-2.297045456795783E+34</v>
      </c>
      <c r="J509" s="1">
        <f t="shared" si="121"/>
        <v>-1.1450851826794897E+34</v>
      </c>
      <c r="K509" s="1">
        <f t="shared" si="122"/>
        <v>9.59471907909692E+31</v>
      </c>
      <c r="L509" s="1">
        <f t="shared" si="127"/>
        <v>9.999734756584376E+20</v>
      </c>
      <c r="AA509" s="1">
        <f t="shared" si="128"/>
        <v>8.211098716411736E+21</v>
      </c>
    </row>
    <row r="510" spans="1:27" ht="13.5">
      <c r="A510" s="1">
        <f t="shared" si="129"/>
        <v>5.000000000000116E-15</v>
      </c>
      <c r="B510" s="1">
        <f t="shared" si="123"/>
        <v>-9.999999999999768E-18</v>
      </c>
      <c r="C510" s="1">
        <f t="shared" si="130"/>
        <v>5.758764447206837E+19</v>
      </c>
      <c r="D510" s="1">
        <f t="shared" si="124"/>
        <v>-2.293829023115627E+34</v>
      </c>
      <c r="E510" s="1">
        <f t="shared" si="125"/>
        <v>0</v>
      </c>
      <c r="F510" s="1">
        <f t="shared" si="126"/>
        <v>1.378232765022755E+49</v>
      </c>
      <c r="G510" s="1">
        <f t="shared" si="118"/>
        <v>0</v>
      </c>
      <c r="H510" s="1">
        <f t="shared" si="119"/>
        <v>5.759847219792333E+19</v>
      </c>
      <c r="I510" s="1">
        <f t="shared" si="120"/>
        <v>-2.310869182281372E+34</v>
      </c>
      <c r="J510" s="1">
        <f t="shared" si="121"/>
        <v>-1.1519694439584398E+34</v>
      </c>
      <c r="K510" s="1">
        <f t="shared" si="122"/>
        <v>9.676755767054387E+31</v>
      </c>
      <c r="L510" s="1">
        <f t="shared" si="127"/>
        <v>9.999734756584376E+20</v>
      </c>
      <c r="AA510" s="1">
        <f t="shared" si="128"/>
        <v>8.194709297816104E+21</v>
      </c>
    </row>
    <row r="511" spans="1:27" ht="13.5">
      <c r="A511" s="1">
        <f t="shared" si="129"/>
        <v>4.990000000000116E-15</v>
      </c>
      <c r="B511" s="1">
        <f t="shared" si="123"/>
        <v>-9.999999999999768E-18</v>
      </c>
      <c r="C511" s="1">
        <f t="shared" si="130"/>
        <v>5.781840560714495E+19</v>
      </c>
      <c r="D511" s="1">
        <f t="shared" si="124"/>
        <v>-2.307611350765854E+34</v>
      </c>
      <c r="E511" s="1">
        <f t="shared" si="125"/>
        <v>0</v>
      </c>
      <c r="F511" s="1">
        <f t="shared" si="126"/>
        <v>1.3892973282063583E+49</v>
      </c>
      <c r="G511" s="1">
        <f t="shared" si="118"/>
        <v>0</v>
      </c>
      <c r="H511" s="1">
        <f t="shared" si="119"/>
        <v>5.782955911615146E+19</v>
      </c>
      <c r="I511" s="1">
        <f t="shared" si="120"/>
        <v>-2.324804053112067E+34</v>
      </c>
      <c r="J511" s="1">
        <f t="shared" si="121"/>
        <v>-1.1589090003236495E+34</v>
      </c>
      <c r="K511" s="1">
        <f t="shared" si="122"/>
        <v>9.759615452326048E+31</v>
      </c>
      <c r="L511" s="1">
        <f t="shared" si="127"/>
        <v>9.999734756584376E+20</v>
      </c>
      <c r="AA511" s="1">
        <f t="shared" si="128"/>
        <v>8.178319879220472E+21</v>
      </c>
    </row>
    <row r="512" spans="1:27" ht="13.5">
      <c r="A512" s="1">
        <f t="shared" si="129"/>
        <v>4.9800000000001164E-15</v>
      </c>
      <c r="B512" s="1">
        <f t="shared" si="123"/>
        <v>-9.999999999999768E-18</v>
      </c>
      <c r="C512" s="1">
        <f t="shared" si="130"/>
        <v>5.805055603954973E+19</v>
      </c>
      <c r="D512" s="1">
        <f t="shared" si="124"/>
        <v>-2.3215043240479174E+34</v>
      </c>
      <c r="E512" s="1">
        <f t="shared" si="125"/>
        <v>0</v>
      </c>
      <c r="F512" s="1">
        <f t="shared" si="126"/>
        <v>1.4004731486357526E+49</v>
      </c>
      <c r="G512" s="1">
        <f t="shared" si="118"/>
        <v>0</v>
      </c>
      <c r="H512" s="1">
        <f t="shared" si="119"/>
        <v>5.8062039521462665E+19</v>
      </c>
      <c r="I512" s="1">
        <f t="shared" si="120"/>
        <v>-2.3388511885742624E+34</v>
      </c>
      <c r="J512" s="1">
        <f t="shared" si="121"/>
        <v>-1.165904408061472E+34</v>
      </c>
      <c r="K512" s="1">
        <f t="shared" si="122"/>
        <v>9.84330806245888E+31</v>
      </c>
      <c r="L512" s="1">
        <f t="shared" si="127"/>
        <v>9.999734756584376E+20</v>
      </c>
      <c r="AA512" s="1">
        <f t="shared" si="128"/>
        <v>8.161930460624841E+21</v>
      </c>
    </row>
    <row r="513" spans="1:27" ht="13.5">
      <c r="A513" s="1">
        <f t="shared" si="129"/>
        <v>4.970000000000117E-15</v>
      </c>
      <c r="B513" s="1">
        <f t="shared" si="123"/>
        <v>-9.999999999999768E-18</v>
      </c>
      <c r="C513" s="1">
        <f t="shared" si="130"/>
        <v>5.828410694510315E+19</v>
      </c>
      <c r="D513" s="1">
        <f t="shared" si="124"/>
        <v>-2.3355090555342745E+34</v>
      </c>
      <c r="E513" s="1">
        <f t="shared" si="125"/>
        <v>0</v>
      </c>
      <c r="F513" s="1">
        <f t="shared" si="126"/>
        <v>1.4117615714824248E+49</v>
      </c>
      <c r="G513" s="1">
        <f t="shared" si="118"/>
        <v>0</v>
      </c>
      <c r="H513" s="1">
        <f t="shared" si="119"/>
        <v>5.829592464032009E+19</v>
      </c>
      <c r="I513" s="1">
        <f t="shared" si="120"/>
        <v>-2.353011721507526E+34</v>
      </c>
      <c r="J513" s="1">
        <f t="shared" si="121"/>
        <v>-1.1729562301874994E+34</v>
      </c>
      <c r="K513" s="1">
        <f t="shared" si="122"/>
        <v>9.927843664992665E+31</v>
      </c>
      <c r="L513" s="1">
        <f t="shared" si="127"/>
        <v>9.999734756584376E+20</v>
      </c>
      <c r="AA513" s="1">
        <f t="shared" si="128"/>
        <v>8.14554104202921E+21</v>
      </c>
    </row>
    <row r="514" spans="1:27" ht="13.5">
      <c r="A514" s="1">
        <f t="shared" si="129"/>
        <v>4.960000000000117E-15</v>
      </c>
      <c r="B514" s="1">
        <f t="shared" si="123"/>
        <v>-9.999999999999768E-18</v>
      </c>
      <c r="C514" s="1">
        <f t="shared" si="130"/>
        <v>5.851906961222806E+19</v>
      </c>
      <c r="D514" s="1">
        <f t="shared" si="124"/>
        <v>-2.3496266712490983E+34</v>
      </c>
      <c r="E514" s="1">
        <f t="shared" si="125"/>
        <v>0</v>
      </c>
      <c r="F514" s="1">
        <f t="shared" si="126"/>
        <v>1.423163960930816E+49</v>
      </c>
      <c r="G514" s="1">
        <f t="shared" si="118"/>
        <v>0</v>
      </c>
      <c r="H514" s="1">
        <f t="shared" si="119"/>
        <v>5.853122581247083E+19</v>
      </c>
      <c r="I514" s="1">
        <f t="shared" si="120"/>
        <v>-2.3672867984962903E+34</v>
      </c>
      <c r="J514" s="1">
        <f t="shared" si="121"/>
        <v>-1.1800650365417228E+34</v>
      </c>
      <c r="K514" s="1">
        <f t="shared" si="122"/>
        <v>1.0013232469719246E+32</v>
      </c>
      <c r="L514" s="1">
        <f t="shared" si="127"/>
        <v>9.999734756584376E+20</v>
      </c>
      <c r="AA514" s="1">
        <f t="shared" si="128"/>
        <v>8.129151623433578E+21</v>
      </c>
    </row>
    <row r="515" spans="1:27" ht="13.5">
      <c r="A515" s="1">
        <f t="shared" si="129"/>
        <v>4.950000000000117E-15</v>
      </c>
      <c r="B515" s="1">
        <f t="shared" si="123"/>
        <v>-9.999999999999768E-18</v>
      </c>
      <c r="C515" s="1">
        <f t="shared" si="130"/>
        <v>5.875545544331389E+19</v>
      </c>
      <c r="D515" s="1">
        <f t="shared" si="124"/>
        <v>-2.3638583108584063E+34</v>
      </c>
      <c r="E515" s="1">
        <f t="shared" si="125"/>
        <v>0</v>
      </c>
      <c r="F515" s="1">
        <f t="shared" si="126"/>
        <v>1.4346817004860683E+49</v>
      </c>
      <c r="G515" s="1">
        <f t="shared" si="118"/>
        <v>0</v>
      </c>
      <c r="H515" s="1">
        <f t="shared" si="119"/>
        <v>5.876795449232046E+19</v>
      </c>
      <c r="I515" s="1">
        <f t="shared" si="120"/>
        <v>-2.3816775800662157E+34</v>
      </c>
      <c r="J515" s="1">
        <f t="shared" si="121"/>
        <v>-1.1872314038852337E+34</v>
      </c>
      <c r="K515" s="1">
        <f t="shared" si="122"/>
        <v>1.009948483098792E+32</v>
      </c>
      <c r="L515" s="1">
        <f t="shared" si="127"/>
        <v>9.999734756584376E+20</v>
      </c>
      <c r="AA515" s="1">
        <f t="shared" si="128"/>
        <v>8.112762204837946E+21</v>
      </c>
    </row>
    <row r="516" spans="1:27" ht="13.5">
      <c r="A516" s="1">
        <f t="shared" si="129"/>
        <v>4.940000000000117E-15</v>
      </c>
      <c r="B516" s="1">
        <f t="shared" si="123"/>
        <v>-9.999999999999768E-18</v>
      </c>
      <c r="C516" s="1">
        <f t="shared" si="130"/>
        <v>5.899327595610021E+19</v>
      </c>
      <c r="D516" s="1">
        <f t="shared" si="124"/>
        <v>-2.3782051278632666E+34</v>
      </c>
      <c r="E516" s="1">
        <f t="shared" si="125"/>
        <v>0</v>
      </c>
      <c r="F516" s="1">
        <f t="shared" si="126"/>
        <v>1.4463161932873837E+49</v>
      </c>
      <c r="G516" s="1">
        <f t="shared" si="118"/>
        <v>0</v>
      </c>
      <c r="H516" s="1">
        <f t="shared" si="119"/>
        <v>5.900612225032707E+19</v>
      </c>
      <c r="I516" s="1">
        <f t="shared" si="120"/>
        <v>-2.3961852408803064E+34</v>
      </c>
      <c r="J516" s="1">
        <f t="shared" si="121"/>
        <v>-1.1944559159984953E+34</v>
      </c>
      <c r="K516" s="1">
        <f t="shared" si="122"/>
        <v>1.0186611250045398E+32</v>
      </c>
      <c r="L516" s="1">
        <f t="shared" si="127"/>
        <v>9.999734756584376E+20</v>
      </c>
      <c r="AA516" s="1">
        <f t="shared" si="128"/>
        <v>8.096372786242316E+21</v>
      </c>
    </row>
    <row r="517" spans="1:27" ht="13.5">
      <c r="A517" s="1">
        <f t="shared" si="129"/>
        <v>4.9300000000001176E-15</v>
      </c>
      <c r="B517" s="1">
        <f aca="true" t="shared" si="131" ref="B517:B580">+A518-A517</f>
        <v>-9.999999999999768E-18</v>
      </c>
      <c r="C517" s="1">
        <f aca="true" t="shared" si="132" ref="C517:C580">+C516+D517*B516</f>
        <v>5.923254278507982E+19</v>
      </c>
      <c r="D517" s="1">
        <f t="shared" si="124"/>
        <v>-2.39266828979614E+34</v>
      </c>
      <c r="E517" s="1">
        <f t="shared" si="125"/>
        <v>0</v>
      </c>
      <c r="F517" s="1">
        <f t="shared" si="126"/>
        <v>1.4580688624271146E+49</v>
      </c>
      <c r="G517" s="1">
        <f t="shared" si="118"/>
        <v>0</v>
      </c>
      <c r="H517" s="1">
        <f t="shared" si="119"/>
        <v>5.92457407744151E+19</v>
      </c>
      <c r="I517" s="1">
        <f t="shared" si="120"/>
        <v>-2.410810969941744E+34</v>
      </c>
      <c r="J517" s="1">
        <f t="shared" si="121"/>
        <v>-1.2017391637812106E+34</v>
      </c>
      <c r="K517" s="1">
        <f t="shared" si="122"/>
        <v>1.0274622377426048E+32</v>
      </c>
      <c r="L517" s="1">
        <f t="shared" si="127"/>
        <v>9.999734756584376E+20</v>
      </c>
      <c r="AA517" s="1">
        <f t="shared" si="128"/>
        <v>8.079983367646684E+21</v>
      </c>
    </row>
    <row r="518" spans="1:27" ht="13.5">
      <c r="A518" s="1">
        <f t="shared" si="129"/>
        <v>4.920000000000118E-15</v>
      </c>
      <c r="B518" s="1">
        <f t="shared" si="131"/>
        <v>-9.999999999999768E-18</v>
      </c>
      <c r="C518" s="1">
        <f t="shared" si="132"/>
        <v>5.947326768292186E+19</v>
      </c>
      <c r="D518" s="1">
        <f t="shared" si="124"/>
        <v>-2.4072489784204107E+34</v>
      </c>
      <c r="E518" s="1">
        <f t="shared" si="125"/>
        <v>0</v>
      </c>
      <c r="F518" s="1">
        <f t="shared" si="126"/>
        <v>1.4699411512756988E+49</v>
      </c>
      <c r="G518" s="1">
        <f t="shared" si="118"/>
        <v>0</v>
      </c>
      <c r="H518" s="1">
        <f t="shared" si="119"/>
        <v>5.948682187140927E+19</v>
      </c>
      <c r="I518" s="1">
        <f t="shared" si="120"/>
        <v>-2.4255559707979517E+34</v>
      </c>
      <c r="J518" s="1">
        <f t="shared" si="121"/>
        <v>-1.2090817453538178E+34</v>
      </c>
      <c r="K518" s="1">
        <f t="shared" si="122"/>
        <v>1.0363529015379025E+32</v>
      </c>
      <c r="L518" s="1">
        <f t="shared" si="127"/>
        <v>9.999734756584376E+20</v>
      </c>
      <c r="AA518" s="1">
        <f t="shared" si="128"/>
        <v>8.063593949051052E+21</v>
      </c>
    </row>
    <row r="519" spans="1:27" ht="13.5">
      <c r="A519" s="1">
        <f t="shared" si="129"/>
        <v>4.910000000000118E-15</v>
      </c>
      <c r="B519" s="1">
        <f t="shared" si="131"/>
        <v>-9.999999999999768E-18</v>
      </c>
      <c r="C519" s="1">
        <f t="shared" si="132"/>
        <v>5.971546252191517E+19</v>
      </c>
      <c r="D519" s="1">
        <f t="shared" si="124"/>
        <v>-2.421948389933167E+34</v>
      </c>
      <c r="E519" s="1">
        <f t="shared" si="125"/>
        <v>0</v>
      </c>
      <c r="F519" s="1">
        <f t="shared" si="126"/>
        <v>1.4819345238125605E+49</v>
      </c>
      <c r="G519" s="1">
        <f t="shared" si="118"/>
        <v>0</v>
      </c>
      <c r="H519" s="1">
        <f t="shared" si="119"/>
        <v>5.972937746848906E+19</v>
      </c>
      <c r="I519" s="1">
        <f t="shared" si="120"/>
        <v>-2.4404214617486697E+34</v>
      </c>
      <c r="J519" s="1">
        <f t="shared" si="121"/>
        <v>-1.216484266160644E+34</v>
      </c>
      <c r="K519" s="1">
        <f t="shared" si="122"/>
        <v>1.0453342120345204E+32</v>
      </c>
      <c r="L519" s="1">
        <f t="shared" si="127"/>
        <v>9.999734756584376E+20</v>
      </c>
      <c r="AA519" s="1">
        <f t="shared" si="128"/>
        <v>8.047204530455421E+21</v>
      </c>
    </row>
    <row r="520" spans="1:27" ht="13.5">
      <c r="A520" s="1">
        <f t="shared" si="129"/>
        <v>4.900000000000118E-15</v>
      </c>
      <c r="B520" s="1">
        <f t="shared" si="131"/>
        <v>-9.999999999999768E-18</v>
      </c>
      <c r="C520" s="1">
        <f t="shared" si="132"/>
        <v>5.9959139295432294E+19</v>
      </c>
      <c r="D520" s="1">
        <f t="shared" si="124"/>
        <v>-2.4367677351712924E+34</v>
      </c>
      <c r="E520" s="1">
        <f t="shared" si="125"/>
        <v>0</v>
      </c>
      <c r="F520" s="1">
        <f t="shared" si="126"/>
        <v>1.4940504649630974E+49</v>
      </c>
      <c r="G520" s="1">
        <f t="shared" si="118"/>
        <v>0</v>
      </c>
      <c r="H520" s="1">
        <f t="shared" si="119"/>
        <v>5.997341961466392E+19</v>
      </c>
      <c r="I520" s="1">
        <f t="shared" si="120"/>
        <v>-2.4554086760575547E+34</v>
      </c>
      <c r="J520" s="1">
        <f t="shared" si="121"/>
        <v>-1.2239473390747442E+34</v>
      </c>
      <c r="K520" s="1">
        <f t="shared" si="122"/>
        <v>1.0544072805477008E+32</v>
      </c>
      <c r="L520" s="1">
        <f t="shared" si="127"/>
        <v>9.999734756584376E+20</v>
      </c>
      <c r="AA520" s="1">
        <f t="shared" si="128"/>
        <v>8.03081511185979E+21</v>
      </c>
    </row>
    <row r="521" spans="1:27" ht="13.5">
      <c r="A521" s="1">
        <f t="shared" si="129"/>
        <v>4.8900000000001185E-15</v>
      </c>
      <c r="B521" s="1">
        <f t="shared" si="131"/>
        <v>-9.999999999999768E-18</v>
      </c>
      <c r="C521" s="1">
        <f t="shared" si="132"/>
        <v>6.020431011941438E+19</v>
      </c>
      <c r="D521" s="1">
        <f t="shared" si="124"/>
        <v>-2.451708239820923E+34</v>
      </c>
      <c r="E521" s="1">
        <f t="shared" si="125"/>
        <v>0</v>
      </c>
      <c r="F521" s="1">
        <f t="shared" si="126"/>
        <v>1.5062904809418807E+49</v>
      </c>
      <c r="G521" s="1">
        <f t="shared" si="118"/>
        <v>0</v>
      </c>
      <c r="H521" s="1">
        <f t="shared" si="119"/>
        <v>6.021896048226967E+19</v>
      </c>
      <c r="I521" s="1">
        <f t="shared" si="120"/>
        <v>-2.470518862166401E+34</v>
      </c>
      <c r="J521" s="1">
        <f t="shared" si="121"/>
        <v>-1.2314715845044623E+34</v>
      </c>
      <c r="K521" s="1">
        <f t="shared" si="122"/>
        <v>1.063573234320481E+32</v>
      </c>
      <c r="L521" s="1">
        <f t="shared" si="127"/>
        <v>9.999734756584376E+20</v>
      </c>
      <c r="AA521" s="1">
        <f t="shared" si="128"/>
        <v>8.014425693264158E+21</v>
      </c>
    </row>
    <row r="522" spans="1:27" ht="13.5">
      <c r="A522" s="1">
        <f t="shared" si="129"/>
        <v>4.880000000000119E-15</v>
      </c>
      <c r="B522" s="1">
        <f t="shared" si="131"/>
        <v>-9.999999999999768E-18</v>
      </c>
      <c r="C522" s="1">
        <f t="shared" si="132"/>
        <v>6.045098723387741E+19</v>
      </c>
      <c r="D522" s="1">
        <f t="shared" si="124"/>
        <v>-2.4667711446303418E+34</v>
      </c>
      <c r="E522" s="1">
        <f t="shared" si="125"/>
        <v>0</v>
      </c>
      <c r="F522" s="1">
        <f t="shared" si="126"/>
        <v>1.518656099602192E+49</v>
      </c>
      <c r="G522" s="1">
        <f aca="true" t="shared" si="133" ref="G522:G585">(1/($B$3^2))*($B$1*($E$1^2)/3)*($B$2/SQRT(2*3.1416))*EXP(-(($B$4-C522)^2)/(2*($B$2^2)))</f>
        <v>0</v>
      </c>
      <c r="H522" s="1">
        <f aca="true" t="shared" si="134" ref="H522:H585">+$B$5/(4*3.1416*$B$7*A522^2)</f>
        <v>6.04660123684863E+19</v>
      </c>
      <c r="I522" s="1">
        <f aca="true" t="shared" si="135" ref="I522:I585">+(H523-H522)/B522</f>
        <v>-2.485753283914523E+34</v>
      </c>
      <c r="J522" s="1">
        <f aca="true" t="shared" si="136" ref="J522:J585">-H522/A522</f>
        <v>-1.2390576305017382E+34</v>
      </c>
      <c r="K522" s="1">
        <f aca="true" t="shared" si="137" ref="K522:K585">2*C522/A522+D522</f>
        <v>1.0728332167852683E+32</v>
      </c>
      <c r="L522" s="1">
        <f t="shared" si="127"/>
        <v>9.999734756584376E+20</v>
      </c>
      <c r="AA522" s="1">
        <f t="shared" si="128"/>
        <v>7.998036274668527E+21</v>
      </c>
    </row>
    <row r="523" spans="1:27" ht="13.5">
      <c r="A523" s="1">
        <f t="shared" si="129"/>
        <v>4.870000000000119E-15</v>
      </c>
      <c r="B523" s="1">
        <f t="shared" si="131"/>
        <v>-9.999999999999768E-18</v>
      </c>
      <c r="C523" s="1">
        <f t="shared" si="132"/>
        <v>6.069918300444004E+19</v>
      </c>
      <c r="D523" s="1">
        <f aca="true" t="shared" si="138" ref="D523:D586">+D522+F522*B522</f>
        <v>-2.481957705626363E+34</v>
      </c>
      <c r="E523" s="1">
        <f aca="true" t="shared" si="139" ref="E523:E586">-(($E$2^2)/3)*($B$2/(SQRT(2*3.1416)))*EXP(-(($B$4-C523)^2)/(2*($B$2^2)))</f>
        <v>0</v>
      </c>
      <c r="F523" s="1">
        <f aca="true" t="shared" si="140" ref="F523:F586">E523+(2/(A523^2))*C523-(2/A523)*D523</f>
        <v>1.5311488707920345E+49</v>
      </c>
      <c r="G523" s="1">
        <f t="shared" si="133"/>
        <v>0</v>
      </c>
      <c r="H523" s="1">
        <f t="shared" si="134"/>
        <v>6.071458769687775E+19</v>
      </c>
      <c r="I523" s="1">
        <f t="shared" si="135"/>
        <v>-2.5011132207598556E+34</v>
      </c>
      <c r="J523" s="1">
        <f t="shared" si="136"/>
        <v>-1.2467061128722025E+34</v>
      </c>
      <c r="K523" s="1">
        <f t="shared" si="137"/>
        <v>1.0821883878300723E+32</v>
      </c>
      <c r="L523" s="1">
        <f aca="true" t="shared" si="141" ref="L523:L586">+$B$4</f>
        <v>9.999734756584376E+20</v>
      </c>
      <c r="AA523" s="1">
        <f aca="true" t="shared" si="142" ref="AA523:AA586">+$AB$3*A523/$AB$4</f>
        <v>7.981646856072895E+21</v>
      </c>
    </row>
    <row r="524" spans="1:27" ht="13.5">
      <c r="A524" s="1">
        <f aca="true" t="shared" si="143" ref="A524:A587">(1-$E$7)*A523*(A523*($E$7)&gt;$E$5)+(A523-$E$5)*(A523*($E$7)&lt;=$E$5)</f>
        <v>4.860000000000119E-15</v>
      </c>
      <c r="B524" s="1">
        <f t="shared" si="131"/>
        <v>-9.999999999999768E-18</v>
      </c>
      <c r="C524" s="1">
        <f t="shared" si="132"/>
        <v>6.0948909923873464E+19</v>
      </c>
      <c r="D524" s="1">
        <f t="shared" si="138"/>
        <v>-2.497269194334283E+34</v>
      </c>
      <c r="E524" s="1">
        <f t="shared" si="139"/>
        <v>0</v>
      </c>
      <c r="F524" s="1">
        <f t="shared" si="140"/>
        <v>1.5437703667167406E+49</v>
      </c>
      <c r="G524" s="1">
        <f t="shared" si="133"/>
        <v>0</v>
      </c>
      <c r="H524" s="1">
        <f t="shared" si="134"/>
        <v>6.096469901895373E+19</v>
      </c>
      <c r="I524" s="1">
        <f t="shared" si="135"/>
        <v>-2.5165999680051375E+34</v>
      </c>
      <c r="J524" s="1">
        <f t="shared" si="136"/>
        <v>-1.254417675287083E+34</v>
      </c>
      <c r="K524" s="1">
        <f t="shared" si="137"/>
        <v>1.0916399240695341E+32</v>
      </c>
      <c r="L524" s="1">
        <f t="shared" si="141"/>
        <v>9.999734756584376E+20</v>
      </c>
      <c r="AA524" s="1">
        <f t="shared" si="142"/>
        <v>7.965257437477264E+21</v>
      </c>
    </row>
    <row r="525" spans="1:27" ht="13.5">
      <c r="A525" s="1">
        <f t="shared" si="143"/>
        <v>4.8500000000001194E-15</v>
      </c>
      <c r="B525" s="1">
        <f t="shared" si="131"/>
        <v>-9.999999999999768E-18</v>
      </c>
      <c r="C525" s="1">
        <f t="shared" si="132"/>
        <v>6.120018061367361E+19</v>
      </c>
      <c r="D525" s="1">
        <f t="shared" si="138"/>
        <v>-2.51270689800145E+34</v>
      </c>
      <c r="E525" s="1">
        <f t="shared" si="139"/>
        <v>0</v>
      </c>
      <c r="F525" s="1">
        <f t="shared" si="140"/>
        <v>1.5565221823083253E+49</v>
      </c>
      <c r="G525" s="1">
        <f t="shared" si="133"/>
        <v>0</v>
      </c>
      <c r="H525" s="1">
        <f t="shared" si="134"/>
        <v>6.121635901575424E+19</v>
      </c>
      <c r="I525" s="1">
        <f t="shared" si="135"/>
        <v>-2.532214837027284E+34</v>
      </c>
      <c r="J525" s="1">
        <f t="shared" si="136"/>
        <v>-1.2621929693969634E+34</v>
      </c>
      <c r="K525" s="1">
        <f t="shared" si="137"/>
        <v>1.1011890191213967E+32</v>
      </c>
      <c r="L525" s="1">
        <f t="shared" si="141"/>
        <v>9.999734756584376E+20</v>
      </c>
      <c r="AA525" s="1">
        <f t="shared" si="142"/>
        <v>7.948868018881633E+21</v>
      </c>
    </row>
    <row r="526" spans="1:27" ht="13.5">
      <c r="A526" s="1">
        <f t="shared" si="143"/>
        <v>4.84000000000012E-15</v>
      </c>
      <c r="B526" s="1">
        <f t="shared" si="131"/>
        <v>-9.999999999999768E-18</v>
      </c>
      <c r="C526" s="1">
        <f t="shared" si="132"/>
        <v>6.145300782565605E+19</v>
      </c>
      <c r="D526" s="1">
        <f t="shared" si="138"/>
        <v>-2.528272119824533E+34</v>
      </c>
      <c r="E526" s="1">
        <f t="shared" si="139"/>
        <v>0</v>
      </c>
      <c r="F526" s="1">
        <f t="shared" si="140"/>
        <v>1.5694059356017128E+49</v>
      </c>
      <c r="G526" s="1">
        <f t="shared" si="133"/>
        <v>0</v>
      </c>
      <c r="H526" s="1">
        <f t="shared" si="134"/>
        <v>6.146958049945696E+19</v>
      </c>
      <c r="I526" s="1">
        <f t="shared" si="135"/>
        <v>-2.5479591555098803E+34</v>
      </c>
      <c r="J526" s="1">
        <f t="shared" si="136"/>
        <v>-1.2700326549474264E+34</v>
      </c>
      <c r="K526" s="1">
        <f t="shared" si="137"/>
        <v>1.1108368838877255E+32</v>
      </c>
      <c r="L526" s="1">
        <f t="shared" si="141"/>
        <v>9.999734756584376E+20</v>
      </c>
      <c r="AA526" s="1">
        <f t="shared" si="142"/>
        <v>7.932478600286001E+21</v>
      </c>
    </row>
    <row r="527" spans="1:27" ht="13.5">
      <c r="A527" s="1">
        <f t="shared" si="143"/>
        <v>4.83000000000012E-15</v>
      </c>
      <c r="B527" s="1">
        <f t="shared" si="131"/>
        <v>-9.999999999999768E-18</v>
      </c>
      <c r="C527" s="1">
        <f t="shared" si="132"/>
        <v>6.17074044435741E+19</v>
      </c>
      <c r="D527" s="1">
        <f t="shared" si="138"/>
        <v>-2.54396617918055E+34</v>
      </c>
      <c r="E527" s="1">
        <f t="shared" si="139"/>
        <v>0</v>
      </c>
      <c r="F527" s="1">
        <f t="shared" si="140"/>
        <v>1.5824232681179871E+49</v>
      </c>
      <c r="G527" s="1">
        <f t="shared" si="133"/>
        <v>0</v>
      </c>
      <c r="H527" s="1">
        <f t="shared" si="134"/>
        <v>6.172437641500794E+19</v>
      </c>
      <c r="I527" s="1">
        <f t="shared" si="135"/>
        <v>-2.563834267681319E+34</v>
      </c>
      <c r="J527" s="1">
        <f t="shared" si="136"/>
        <v>-1.277937399896613E+34</v>
      </c>
      <c r="K527" s="1">
        <f t="shared" si="137"/>
        <v>1.1205847468417552E+32</v>
      </c>
      <c r="L527" s="1">
        <f t="shared" si="141"/>
        <v>9.999734756584376E+20</v>
      </c>
      <c r="AA527" s="1">
        <f t="shared" si="142"/>
        <v>7.916089181690369E+21</v>
      </c>
    </row>
    <row r="528" spans="1:27" ht="13.5">
      <c r="A528" s="1">
        <f t="shared" si="143"/>
        <v>4.82000000000012E-15</v>
      </c>
      <c r="B528" s="1">
        <f t="shared" si="131"/>
        <v>-9.999999999999768E-18</v>
      </c>
      <c r="C528" s="1">
        <f t="shared" si="132"/>
        <v>6.196338348476027E+19</v>
      </c>
      <c r="D528" s="1">
        <f t="shared" si="138"/>
        <v>-2.5597904118617297E+34</v>
      </c>
      <c r="E528" s="1">
        <f t="shared" si="139"/>
        <v>0</v>
      </c>
      <c r="F528" s="1">
        <f t="shared" si="140"/>
        <v>1.595575845254812E+49</v>
      </c>
      <c r="G528" s="1">
        <f t="shared" si="133"/>
        <v>0</v>
      </c>
      <c r="H528" s="1">
        <f t="shared" si="134"/>
        <v>6.198075984177607E+19</v>
      </c>
      <c r="I528" s="1">
        <f t="shared" si="135"/>
        <v>-2.5798415345554823E+34</v>
      </c>
      <c r="J528" s="1">
        <f t="shared" si="136"/>
        <v>-1.285907880534741E+34</v>
      </c>
      <c r="K528" s="1">
        <f t="shared" si="137"/>
        <v>1.1304338543196714E+32</v>
      </c>
      <c r="L528" s="1">
        <f t="shared" si="141"/>
        <v>9.999734756584376E+20</v>
      </c>
      <c r="AA528" s="1">
        <f t="shared" si="142"/>
        <v>7.899699763094739E+21</v>
      </c>
    </row>
    <row r="529" spans="1:27" ht="13.5">
      <c r="A529" s="1">
        <f t="shared" si="143"/>
        <v>4.81000000000012E-15</v>
      </c>
      <c r="B529" s="1">
        <f t="shared" si="131"/>
        <v>-9.999999999999768E-18</v>
      </c>
      <c r="C529" s="1">
        <f t="shared" si="132"/>
        <v>6.222095810179169E+19</v>
      </c>
      <c r="D529" s="1">
        <f t="shared" si="138"/>
        <v>-2.5757461703142772E+34</v>
      </c>
      <c r="E529" s="1">
        <f t="shared" si="139"/>
        <v>0</v>
      </c>
      <c r="F529" s="1">
        <f t="shared" si="140"/>
        <v>1.608865356684162E+49</v>
      </c>
      <c r="G529" s="1">
        <f t="shared" si="133"/>
        <v>0</v>
      </c>
      <c r="H529" s="1">
        <f t="shared" si="134"/>
        <v>6.223874399523161E+19</v>
      </c>
      <c r="I529" s="1">
        <f t="shared" si="135"/>
        <v>-2.5959823341760295E+34</v>
      </c>
      <c r="J529" s="1">
        <f t="shared" si="136"/>
        <v>-1.2939447816056144E+34</v>
      </c>
      <c r="K529" s="1">
        <f t="shared" si="137"/>
        <v>1.1403854708181564E+32</v>
      </c>
      <c r="L529" s="1">
        <f t="shared" si="141"/>
        <v>9.999734756584376E+20</v>
      </c>
      <c r="AA529" s="1">
        <f t="shared" si="142"/>
        <v>7.883310344499107E+21</v>
      </c>
    </row>
    <row r="530" spans="1:27" ht="13.5">
      <c r="A530" s="1">
        <f t="shared" si="143"/>
        <v>4.8000000000001206E-15</v>
      </c>
      <c r="B530" s="1">
        <f t="shared" si="131"/>
        <v>-9.999999999999768E-18</v>
      </c>
      <c r="C530" s="1">
        <f t="shared" si="132"/>
        <v>6.248014158417979E+19</v>
      </c>
      <c r="D530" s="1">
        <f t="shared" si="138"/>
        <v>-2.5918348238811185E+34</v>
      </c>
      <c r="E530" s="1">
        <f t="shared" si="139"/>
        <v>0</v>
      </c>
      <c r="F530" s="1">
        <f t="shared" si="140"/>
        <v>1.622293516757528E+49</v>
      </c>
      <c r="G530" s="1">
        <f t="shared" si="133"/>
        <v>0</v>
      </c>
      <c r="H530" s="1">
        <f t="shared" si="134"/>
        <v>6.2498342228649206E+19</v>
      </c>
      <c r="I530" s="1">
        <f t="shared" si="135"/>
        <v>-2.612258061866577E+34</v>
      </c>
      <c r="J530" s="1">
        <f t="shared" si="136"/>
        <v>-1.302048796430159E+34</v>
      </c>
      <c r="K530" s="1">
        <f t="shared" si="137"/>
        <v>1.1504408792973769E+32</v>
      </c>
      <c r="L530" s="1">
        <f t="shared" si="141"/>
        <v>9.999734756584376E+20</v>
      </c>
      <c r="AA530" s="1">
        <f t="shared" si="142"/>
        <v>7.866920925903475E+21</v>
      </c>
    </row>
    <row r="531" spans="1:27" ht="13.5">
      <c r="A531" s="1">
        <f t="shared" si="143"/>
        <v>4.790000000000121E-15</v>
      </c>
      <c r="B531" s="1">
        <f t="shared" si="131"/>
        <v>-9.999999999999768E-18</v>
      </c>
      <c r="C531" s="1">
        <f t="shared" si="132"/>
        <v>6.274094736008466E+19</v>
      </c>
      <c r="D531" s="1">
        <f t="shared" si="138"/>
        <v>-2.6080577590486933E+34</v>
      </c>
      <c r="E531" s="1">
        <f t="shared" si="139"/>
        <v>0</v>
      </c>
      <c r="F531" s="1">
        <f t="shared" si="140"/>
        <v>1.6358620649187438E+49</v>
      </c>
      <c r="G531" s="1">
        <f t="shared" si="133"/>
        <v>0</v>
      </c>
      <c r="H531" s="1">
        <f t="shared" si="134"/>
        <v>6.275956803483586E+19</v>
      </c>
      <c r="I531" s="1">
        <f t="shared" si="135"/>
        <v>-2.6286701304834247E+34</v>
      </c>
      <c r="J531" s="1">
        <f t="shared" si="136"/>
        <v>-1.3102206270320307E+34</v>
      </c>
      <c r="K531" s="1">
        <f t="shared" si="137"/>
        <v>1.1606013814900593E+32</v>
      </c>
      <c r="L531" s="1">
        <f t="shared" si="141"/>
        <v>9.999734756584376E+20</v>
      </c>
      <c r="AA531" s="1">
        <f t="shared" si="142"/>
        <v>7.850531507307844E+21</v>
      </c>
    </row>
    <row r="532" spans="1:27" ht="13.5">
      <c r="A532" s="1">
        <f t="shared" si="143"/>
        <v>4.780000000000121E-15</v>
      </c>
      <c r="B532" s="1">
        <f t="shared" si="131"/>
        <v>-9.999999999999768E-18</v>
      </c>
      <c r="C532" s="1">
        <f t="shared" si="132"/>
        <v>6.300338899805444E+19</v>
      </c>
      <c r="D532" s="1">
        <f t="shared" si="138"/>
        <v>-2.6244163796978805E+34</v>
      </c>
      <c r="E532" s="1">
        <f t="shared" si="139"/>
        <v>0</v>
      </c>
      <c r="F532" s="1">
        <f t="shared" si="140"/>
        <v>1.6495727661246017E+49</v>
      </c>
      <c r="G532" s="1">
        <f t="shared" si="133"/>
        <v>0</v>
      </c>
      <c r="H532" s="1">
        <f t="shared" si="134"/>
        <v>6.302243504788419E+19</v>
      </c>
      <c r="I532" s="1">
        <f t="shared" si="135"/>
        <v>-2.6452199706731107E+34</v>
      </c>
      <c r="J532" s="1">
        <f t="shared" si="136"/>
        <v>-1.3184609842653263E+34</v>
      </c>
      <c r="K532" s="1">
        <f t="shared" si="137"/>
        <v>1.1708682982154534E+32</v>
      </c>
      <c r="L532" s="1">
        <f t="shared" si="141"/>
        <v>9.999734756584376E+20</v>
      </c>
      <c r="AA532" s="1">
        <f t="shared" si="142"/>
        <v>7.834142088712213E+21</v>
      </c>
    </row>
    <row r="533" spans="1:27" ht="13.5">
      <c r="A533" s="1">
        <f t="shared" si="143"/>
        <v>4.770000000000121E-15</v>
      </c>
      <c r="B533" s="1">
        <f t="shared" si="131"/>
        <v>-9.999999999999768E-18</v>
      </c>
      <c r="C533" s="1">
        <f t="shared" si="132"/>
        <v>6.326748020879034E+19</v>
      </c>
      <c r="D533" s="1">
        <f t="shared" si="138"/>
        <v>-2.640912107359126E+34</v>
      </c>
      <c r="E533" s="1">
        <f t="shared" si="139"/>
        <v>0</v>
      </c>
      <c r="F533" s="1">
        <f t="shared" si="140"/>
        <v>1.6634274112734133E+49</v>
      </c>
      <c r="G533" s="1">
        <f t="shared" si="133"/>
        <v>0</v>
      </c>
      <c r="H533" s="1">
        <f t="shared" si="134"/>
        <v>6.32869570449515E+19</v>
      </c>
      <c r="I533" s="1">
        <f t="shared" si="135"/>
        <v>-2.6619090311347203E+34</v>
      </c>
      <c r="J533" s="1">
        <f t="shared" si="136"/>
        <v>-1.3267705879444422E+34</v>
      </c>
      <c r="K533" s="1">
        <f t="shared" si="137"/>
        <v>1.181242969700536E+32</v>
      </c>
      <c r="L533" s="1">
        <f t="shared" si="141"/>
        <v>9.999734756584376E+20</v>
      </c>
      <c r="AA533" s="1">
        <f t="shared" si="142"/>
        <v>7.817752670116581E+21</v>
      </c>
    </row>
    <row r="534" spans="1:27" ht="13.5">
      <c r="A534" s="1">
        <f t="shared" si="143"/>
        <v>4.7600000000001215E-15</v>
      </c>
      <c r="B534" s="1">
        <f t="shared" si="131"/>
        <v>-9.999999999999768E-18</v>
      </c>
      <c r="C534" s="1">
        <f t="shared" si="132"/>
        <v>6.353323484693752E+19</v>
      </c>
      <c r="D534" s="1">
        <f t="shared" si="138"/>
        <v>-2.65754638147186E+34</v>
      </c>
      <c r="E534" s="1">
        <f t="shared" si="139"/>
        <v>0</v>
      </c>
      <c r="F534" s="1">
        <f t="shared" si="140"/>
        <v>1.6774278176416882E+49</v>
      </c>
      <c r="G534" s="1">
        <f t="shared" si="133"/>
        <v>0</v>
      </c>
      <c r="H534" s="1">
        <f t="shared" si="134"/>
        <v>6.3553147948064965E+19</v>
      </c>
      <c r="I534" s="1">
        <f t="shared" si="135"/>
        <v>-2.678738778885551E+34</v>
      </c>
      <c r="J534" s="1">
        <f t="shared" si="136"/>
        <v>-1.3351501669761206E+34</v>
      </c>
      <c r="K534" s="1">
        <f t="shared" si="137"/>
        <v>1.1917267559060575E+32</v>
      </c>
      <c r="L534" s="1">
        <f t="shared" si="141"/>
        <v>9.999734756584376E+20</v>
      </c>
      <c r="AA534" s="1">
        <f t="shared" si="142"/>
        <v>7.80136325152095E+21</v>
      </c>
    </row>
    <row r="535" spans="1:27" ht="13.5">
      <c r="A535" s="1">
        <f t="shared" si="143"/>
        <v>4.750000000000122E-15</v>
      </c>
      <c r="B535" s="1">
        <f t="shared" si="131"/>
        <v>-9.999999999999768E-18</v>
      </c>
      <c r="C535" s="1">
        <f t="shared" si="132"/>
        <v>6.380066691290234E+19</v>
      </c>
      <c r="D535" s="1">
        <f t="shared" si="138"/>
        <v>-2.6743206596482763E+34</v>
      </c>
      <c r="E535" s="1">
        <f t="shared" si="139"/>
        <v>0</v>
      </c>
      <c r="F535" s="1">
        <f t="shared" si="140"/>
        <v>1.6915758293290985E+49</v>
      </c>
      <c r="G535" s="1">
        <f t="shared" si="133"/>
        <v>0</v>
      </c>
      <c r="H535" s="1">
        <f t="shared" si="134"/>
        <v>6.382102182595351E+19</v>
      </c>
      <c r="I535" s="1">
        <f t="shared" si="135"/>
        <v>-2.6957106995330876E+34</v>
      </c>
      <c r="J535" s="1">
        <f t="shared" si="136"/>
        <v>-1.3436004594937237E+34</v>
      </c>
      <c r="K535" s="1">
        <f t="shared" si="137"/>
        <v>1.2023210368595515E+32</v>
      </c>
      <c r="L535" s="1">
        <f t="shared" si="141"/>
        <v>9.999734756584376E+20</v>
      </c>
      <c r="AA535" s="1">
        <f t="shared" si="142"/>
        <v>7.784973832925318E+21</v>
      </c>
    </row>
    <row r="536" spans="1:27" ht="13.5">
      <c r="A536" s="1">
        <f t="shared" si="143"/>
        <v>4.740000000000122E-15</v>
      </c>
      <c r="B536" s="1">
        <f t="shared" si="131"/>
        <v>-9.999999999999768E-18</v>
      </c>
      <c r="C536" s="1">
        <f t="shared" si="132"/>
        <v>6.406979055469649E+19</v>
      </c>
      <c r="D536" s="1">
        <f t="shared" si="138"/>
        <v>-2.691236417941567E+34</v>
      </c>
      <c r="E536" s="1">
        <f t="shared" si="139"/>
        <v>0</v>
      </c>
      <c r="F536" s="1">
        <f t="shared" si="140"/>
        <v>1.7058733177119067E+49</v>
      </c>
      <c r="G536" s="1">
        <f t="shared" si="133"/>
        <v>0</v>
      </c>
      <c r="H536" s="1">
        <f t="shared" si="134"/>
        <v>6.409059289590682E+19</v>
      </c>
      <c r="I536" s="1">
        <f t="shared" si="135"/>
        <v>-2.7128262975485354E+34</v>
      </c>
      <c r="J536" s="1">
        <f t="shared" si="136"/>
        <v>-1.3521222129937798E+34</v>
      </c>
      <c r="K536" s="1">
        <f t="shared" si="137"/>
        <v>1.2130272129945243E+32</v>
      </c>
      <c r="L536" s="1">
        <f t="shared" si="141"/>
        <v>9.999734756584376E+20</v>
      </c>
      <c r="AA536" s="1">
        <f t="shared" si="142"/>
        <v>7.768584414329687E+21</v>
      </c>
    </row>
    <row r="537" spans="1:27" ht="13.5">
      <c r="A537" s="1">
        <f t="shared" si="143"/>
        <v>4.730000000000122E-15</v>
      </c>
      <c r="B537" s="1">
        <f t="shared" si="131"/>
        <v>-9.999999999999768E-18</v>
      </c>
      <c r="C537" s="1">
        <f t="shared" si="132"/>
        <v>6.434062006980836E+19</v>
      </c>
      <c r="D537" s="1">
        <f t="shared" si="138"/>
        <v>-2.7082951511186856E+34</v>
      </c>
      <c r="E537" s="1">
        <f t="shared" si="139"/>
        <v>0</v>
      </c>
      <c r="F537" s="1">
        <f t="shared" si="140"/>
        <v>1.720322181905033E+49</v>
      </c>
      <c r="G537" s="1">
        <f t="shared" si="133"/>
        <v>0</v>
      </c>
      <c r="H537" s="1">
        <f t="shared" si="134"/>
        <v>6.436187552566166E+19</v>
      </c>
      <c r="I537" s="1">
        <f t="shared" si="135"/>
        <v>-2.730087096548538E+34</v>
      </c>
      <c r="J537" s="1">
        <f t="shared" si="136"/>
        <v>-1.3607161844748414E+34</v>
      </c>
      <c r="K537" s="1">
        <f t="shared" si="137"/>
        <v>1.2238467054959165E+32</v>
      </c>
      <c r="L537" s="1">
        <f t="shared" si="141"/>
        <v>9.999734756584376E+20</v>
      </c>
      <c r="AA537" s="1">
        <f t="shared" si="142"/>
        <v>7.752194995734055E+21</v>
      </c>
    </row>
    <row r="538" spans="1:27" ht="13.5">
      <c r="A538" s="1">
        <f t="shared" si="143"/>
        <v>4.7200000000001225E-15</v>
      </c>
      <c r="B538" s="1">
        <f t="shared" si="131"/>
        <v>-9.999999999999768E-18</v>
      </c>
      <c r="C538" s="1">
        <f t="shared" si="132"/>
        <v>6.461316990710212E+19</v>
      </c>
      <c r="D538" s="1">
        <f t="shared" si="138"/>
        <v>-2.7254983729377356E+34</v>
      </c>
      <c r="E538" s="1">
        <f t="shared" si="139"/>
        <v>0</v>
      </c>
      <c r="F538" s="1">
        <f t="shared" si="140"/>
        <v>1.734924349232948E+49</v>
      </c>
      <c r="G538" s="1">
        <f t="shared" si="133"/>
        <v>0</v>
      </c>
      <c r="H538" s="1">
        <f t="shared" si="134"/>
        <v>6.463488423531651E+19</v>
      </c>
      <c r="I538" s="1">
        <f t="shared" si="135"/>
        <v>-2.747494639579773E+34</v>
      </c>
      <c r="J538" s="1">
        <f t="shared" si="136"/>
        <v>-1.3693831405787042E+34</v>
      </c>
      <c r="K538" s="1">
        <f t="shared" si="137"/>
        <v>1.2347809566520665E+32</v>
      </c>
      <c r="L538" s="1">
        <f t="shared" si="141"/>
        <v>9.999734756584376E+20</v>
      </c>
      <c r="AA538" s="1">
        <f t="shared" si="142"/>
        <v>7.735805577138423E+21</v>
      </c>
    </row>
    <row r="539" spans="1:27" ht="13.5">
      <c r="A539" s="1">
        <f t="shared" si="143"/>
        <v>4.710000000000123E-15</v>
      </c>
      <c r="B539" s="1">
        <f t="shared" si="131"/>
        <v>-9.999999999999768E-18</v>
      </c>
      <c r="C539" s="1">
        <f t="shared" si="132"/>
        <v>6.488745466874512E+19</v>
      </c>
      <c r="D539" s="1">
        <f t="shared" si="138"/>
        <v>-2.7428476164300645E+34</v>
      </c>
      <c r="E539" s="1">
        <f t="shared" si="139"/>
        <v>0</v>
      </c>
      <c r="F539" s="1">
        <f t="shared" si="140"/>
        <v>1.7496817757095795E+49</v>
      </c>
      <c r="G539" s="1">
        <f t="shared" si="133"/>
        <v>0</v>
      </c>
      <c r="H539" s="1">
        <f t="shared" si="134"/>
        <v>6.490963369927448E+19</v>
      </c>
      <c r="I539" s="1">
        <f t="shared" si="135"/>
        <v>-2.765050489407634E+34</v>
      </c>
      <c r="J539" s="1">
        <f t="shared" si="136"/>
        <v>-1.3781238577340295E+34</v>
      </c>
      <c r="K539" s="1">
        <f t="shared" si="137"/>
        <v>1.2458314302140536E+32</v>
      </c>
      <c r="L539" s="1">
        <f t="shared" si="141"/>
        <v>9.999734756584376E+20</v>
      </c>
      <c r="AA539" s="1">
        <f t="shared" si="142"/>
        <v>7.719416158542791E+21</v>
      </c>
    </row>
    <row r="540" spans="1:27" ht="13.5">
      <c r="A540" s="1">
        <f t="shared" si="143"/>
        <v>4.700000000000123E-15</v>
      </c>
      <c r="B540" s="1">
        <f t="shared" si="131"/>
        <v>-9.999999999999768E-18</v>
      </c>
      <c r="C540" s="1">
        <f t="shared" si="132"/>
        <v>6.516348911216383E+19</v>
      </c>
      <c r="D540" s="1">
        <f t="shared" si="138"/>
        <v>-2.76034443418716E+34</v>
      </c>
      <c r="E540" s="1">
        <f t="shared" si="139"/>
        <v>0</v>
      </c>
      <c r="F540" s="1">
        <f t="shared" si="140"/>
        <v>1.76459644652742E+49</v>
      </c>
      <c r="G540" s="1">
        <f t="shared" si="133"/>
        <v>0</v>
      </c>
      <c r="H540" s="1">
        <f t="shared" si="134"/>
        <v>6.518613874821524E+19</v>
      </c>
      <c r="I540" s="1">
        <f t="shared" si="135"/>
        <v>-2.7827562288121274E+34</v>
      </c>
      <c r="J540" s="1">
        <f t="shared" si="136"/>
        <v>-1.3869391223024156E+34</v>
      </c>
      <c r="K540" s="1">
        <f t="shared" si="137"/>
        <v>1.2569996117611274E+32</v>
      </c>
      <c r="L540" s="1">
        <f t="shared" si="141"/>
        <v>9.999734756584376E+20</v>
      </c>
      <c r="AA540" s="1">
        <f t="shared" si="142"/>
        <v>7.703026739947161E+21</v>
      </c>
    </row>
    <row r="541" spans="1:27" ht="13.5">
      <c r="A541" s="1">
        <f t="shared" si="143"/>
        <v>4.690000000000123E-15</v>
      </c>
      <c r="B541" s="1">
        <f t="shared" si="131"/>
        <v>-9.999999999999768E-18</v>
      </c>
      <c r="C541" s="1">
        <f t="shared" si="132"/>
        <v>6.544128815202906E+19</v>
      </c>
      <c r="D541" s="1">
        <f t="shared" si="138"/>
        <v>-2.777990398652434E+34</v>
      </c>
      <c r="E541" s="1">
        <f t="shared" si="139"/>
        <v>0</v>
      </c>
      <c r="F541" s="1">
        <f t="shared" si="140"/>
        <v>1.779670376556038E+49</v>
      </c>
      <c r="G541" s="1">
        <f t="shared" si="133"/>
        <v>0</v>
      </c>
      <c r="H541" s="1">
        <f t="shared" si="134"/>
        <v>6.5464414371096445E+19</v>
      </c>
      <c r="I541" s="1">
        <f t="shared" si="135"/>
        <v>-2.800613460886306E+34</v>
      </c>
      <c r="J541" s="1">
        <f t="shared" si="136"/>
        <v>-1.3958297307269665E+34</v>
      </c>
      <c r="K541" s="1">
        <f t="shared" si="137"/>
        <v>1.2682870090736094E+32</v>
      </c>
      <c r="L541" s="1">
        <f t="shared" si="141"/>
        <v>9.999734756584376E+20</v>
      </c>
      <c r="AA541" s="1">
        <f t="shared" si="142"/>
        <v>7.686637321351529E+21</v>
      </c>
    </row>
    <row r="542" spans="1:27" ht="13.5">
      <c r="A542" s="1">
        <f t="shared" si="143"/>
        <v>4.680000000000123E-15</v>
      </c>
      <c r="B542" s="1">
        <f t="shared" si="131"/>
        <v>-9.999999999999768E-18</v>
      </c>
      <c r="C542" s="1">
        <f t="shared" si="132"/>
        <v>6.572086686227086E+19</v>
      </c>
      <c r="D542" s="1">
        <f t="shared" si="138"/>
        <v>-2.795787102417994E+34</v>
      </c>
      <c r="E542" s="1">
        <f t="shared" si="139"/>
        <v>0</v>
      </c>
      <c r="F542" s="1">
        <f t="shared" si="140"/>
        <v>1.7949056108501905E+49</v>
      </c>
      <c r="G542" s="1">
        <f t="shared" si="133"/>
        <v>0</v>
      </c>
      <c r="H542" s="1">
        <f t="shared" si="134"/>
        <v>6.574447571718507E+19</v>
      </c>
      <c r="I542" s="1">
        <f t="shared" si="135"/>
        <v>-2.8186238093423245E+34</v>
      </c>
      <c r="J542" s="1">
        <f t="shared" si="136"/>
        <v>-1.4047964896834046E+34</v>
      </c>
      <c r="K542" s="1">
        <f t="shared" si="137"/>
        <v>1.2796951525131259E+32</v>
      </c>
      <c r="L542" s="1">
        <f t="shared" si="141"/>
        <v>9.999734756584376E+20</v>
      </c>
      <c r="AA542" s="1">
        <f t="shared" si="142"/>
        <v>7.670247902755897E+21</v>
      </c>
    </row>
    <row r="543" spans="1:27" ht="13.5">
      <c r="A543" s="1">
        <f t="shared" si="143"/>
        <v>4.670000000000124E-15</v>
      </c>
      <c r="B543" s="1">
        <f t="shared" si="131"/>
        <v>-9.999999999999768E-18</v>
      </c>
      <c r="C543" s="1">
        <f t="shared" si="132"/>
        <v>6.60022404781235E+19</v>
      </c>
      <c r="D543" s="1">
        <f t="shared" si="138"/>
        <v>-2.8137361585264954E+34</v>
      </c>
      <c r="E543" s="1">
        <f t="shared" si="139"/>
        <v>0</v>
      </c>
      <c r="F543" s="1">
        <f t="shared" si="140"/>
        <v>1.8103042251677423E+49</v>
      </c>
      <c r="G543" s="1">
        <f t="shared" si="133"/>
        <v>0</v>
      </c>
      <c r="H543" s="1">
        <f t="shared" si="134"/>
        <v>6.6026338098119295E+19</v>
      </c>
      <c r="I543" s="1">
        <f t="shared" si="135"/>
        <v>-2.836788918820848E+34</v>
      </c>
      <c r="J543" s="1">
        <f t="shared" si="136"/>
        <v>-1.4138402162337803E+34</v>
      </c>
      <c r="K543" s="1">
        <f t="shared" si="137"/>
        <v>1.2912255954093442E+32</v>
      </c>
      <c r="L543" s="1">
        <f t="shared" si="141"/>
        <v>9.999734756584376E+20</v>
      </c>
      <c r="AA543" s="1">
        <f t="shared" si="142"/>
        <v>7.653858484160267E+21</v>
      </c>
    </row>
    <row r="544" spans="1:27" ht="13.5">
      <c r="A544" s="1">
        <f t="shared" si="143"/>
        <v>4.660000000000124E-15</v>
      </c>
      <c r="B544" s="1">
        <f t="shared" si="131"/>
        <v>-9.999999999999768E-18</v>
      </c>
      <c r="C544" s="1">
        <f t="shared" si="132"/>
        <v>6.628542439820131E+19</v>
      </c>
      <c r="D544" s="1">
        <f t="shared" si="138"/>
        <v>-2.8318392007781723E+34</v>
      </c>
      <c r="E544" s="1">
        <f t="shared" si="139"/>
        <v>0</v>
      </c>
      <c r="F544" s="1">
        <f t="shared" si="140"/>
        <v>1.8258683264976061E+49</v>
      </c>
      <c r="G544" s="1">
        <f t="shared" si="133"/>
        <v>0</v>
      </c>
      <c r="H544" s="1">
        <f t="shared" si="134"/>
        <v>6.631001699000137E+19</v>
      </c>
      <c r="I544" s="1">
        <f t="shared" si="135"/>
        <v>-2.8551104552057905E+34</v>
      </c>
      <c r="J544" s="1">
        <f t="shared" si="136"/>
        <v>-1.4229617379828243E+34</v>
      </c>
      <c r="K544" s="1">
        <f t="shared" si="137"/>
        <v>1.3028799144555173E+32</v>
      </c>
      <c r="L544" s="1">
        <f t="shared" si="141"/>
        <v>9.999734756584376E+20</v>
      </c>
      <c r="AA544" s="1">
        <f t="shared" si="142"/>
        <v>7.637469065564635E+21</v>
      </c>
    </row>
    <row r="545" spans="1:27" ht="13.5">
      <c r="A545" s="1">
        <f t="shared" si="143"/>
        <v>4.650000000000124E-15</v>
      </c>
      <c r="B545" s="1">
        <f t="shared" si="131"/>
        <v>-9.999999999999768E-18</v>
      </c>
      <c r="C545" s="1">
        <f t="shared" si="132"/>
        <v>6.657043418660562E+19</v>
      </c>
      <c r="D545" s="1">
        <f t="shared" si="138"/>
        <v>-2.850097884043148E+34</v>
      </c>
      <c r="E545" s="1">
        <f t="shared" si="139"/>
        <v>0</v>
      </c>
      <c r="F545" s="1">
        <f t="shared" si="140"/>
        <v>1.8416000535979179E+49</v>
      </c>
      <c r="G545" s="1">
        <f t="shared" si="133"/>
        <v>0</v>
      </c>
      <c r="H545" s="1">
        <f t="shared" si="134"/>
        <v>6.6595528035521946E+19</v>
      </c>
      <c r="I545" s="1">
        <f t="shared" si="135"/>
        <v>-2.8735901059471616E+34</v>
      </c>
      <c r="J545" s="1">
        <f t="shared" si="136"/>
        <v>-1.432161893236993E+34</v>
      </c>
      <c r="K545" s="1">
        <f t="shared" si="137"/>
        <v>1.3146597101102993E+32</v>
      </c>
      <c r="L545" s="1">
        <f t="shared" si="141"/>
        <v>9.999734756584376E+20</v>
      </c>
      <c r="AA545" s="1">
        <f t="shared" si="142"/>
        <v>7.621079646969003E+21</v>
      </c>
    </row>
    <row r="546" spans="1:27" ht="13.5">
      <c r="A546" s="1">
        <f t="shared" si="143"/>
        <v>4.640000000000124E-15</v>
      </c>
      <c r="B546" s="1">
        <f t="shared" si="131"/>
        <v>-9.999999999999768E-18</v>
      </c>
      <c r="C546" s="1">
        <f t="shared" si="132"/>
        <v>6.685728557506352E+19</v>
      </c>
      <c r="D546" s="1">
        <f t="shared" si="138"/>
        <v>-2.868513884579127E+34</v>
      </c>
      <c r="E546" s="1">
        <f t="shared" si="139"/>
        <v>0</v>
      </c>
      <c r="F546" s="1">
        <f t="shared" si="140"/>
        <v>1.8575015775446626E+49</v>
      </c>
      <c r="G546" s="1">
        <f t="shared" si="133"/>
        <v>0</v>
      </c>
      <c r="H546" s="1">
        <f t="shared" si="134"/>
        <v>6.6882887046116655E+19</v>
      </c>
      <c r="I546" s="1">
        <f t="shared" si="135"/>
        <v>-2.8922295803846505E+34</v>
      </c>
      <c r="J546" s="1">
        <f t="shared" si="136"/>
        <v>-1.4414415311662685E+34</v>
      </c>
      <c r="K546" s="1">
        <f t="shared" si="137"/>
        <v>1.3265666070085553E+32</v>
      </c>
      <c r="L546" s="1">
        <f t="shared" si="141"/>
        <v>9.999734756584376E+20</v>
      </c>
      <c r="AA546" s="1">
        <f t="shared" si="142"/>
        <v>7.604690228373372E+21</v>
      </c>
    </row>
    <row r="547" spans="1:27" ht="13.5">
      <c r="A547" s="1">
        <f t="shared" si="143"/>
        <v>4.6300000000001245E-15</v>
      </c>
      <c r="B547" s="1">
        <f t="shared" si="131"/>
        <v>-9.999999999999768E-18</v>
      </c>
      <c r="C547" s="1">
        <f t="shared" si="132"/>
        <v>6.714599446509897E+19</v>
      </c>
      <c r="D547" s="1">
        <f t="shared" si="138"/>
        <v>-2.8870889003545734E+34</v>
      </c>
      <c r="E547" s="1">
        <f t="shared" si="139"/>
        <v>0</v>
      </c>
      <c r="F547" s="1">
        <f t="shared" si="140"/>
        <v>1.873575102290989E+49</v>
      </c>
      <c r="G547" s="1">
        <f t="shared" si="133"/>
        <v>0</v>
      </c>
      <c r="H547" s="1">
        <f t="shared" si="134"/>
        <v>6.717211000415511E+19</v>
      </c>
      <c r="I547" s="1">
        <f t="shared" si="135"/>
        <v>-2.911030610082351E+34</v>
      </c>
      <c r="J547" s="1">
        <f t="shared" si="136"/>
        <v>-1.4508015119687539E+34</v>
      </c>
      <c r="K547" s="1">
        <f t="shared" si="137"/>
        <v>1.3386022543792254E+32</v>
      </c>
      <c r="L547" s="1">
        <f t="shared" si="141"/>
        <v>9.999734756584376E+20</v>
      </c>
      <c r="AA547" s="1">
        <f t="shared" si="142"/>
        <v>7.58830080977774E+21</v>
      </c>
    </row>
    <row r="548" spans="1:27" ht="13.5">
      <c r="A548" s="1">
        <f t="shared" si="143"/>
        <v>4.620000000000125E-15</v>
      </c>
      <c r="B548" s="1">
        <f t="shared" si="131"/>
        <v>-9.999999999999768E-18</v>
      </c>
      <c r="C548" s="1">
        <f t="shared" si="132"/>
        <v>6.743657693023671E+19</v>
      </c>
      <c r="D548" s="1">
        <f t="shared" si="138"/>
        <v>-2.905824651377483E+34</v>
      </c>
      <c r="E548" s="1">
        <f t="shared" si="139"/>
        <v>0</v>
      </c>
      <c r="F548" s="1">
        <f t="shared" si="140"/>
        <v>1.8898228652374314E+49</v>
      </c>
      <c r="G548" s="1">
        <f t="shared" si="133"/>
        <v>0</v>
      </c>
      <c r="H548" s="1">
        <f t="shared" si="134"/>
        <v>6.746321306516334E+19</v>
      </c>
      <c r="I548" s="1">
        <f t="shared" si="135"/>
        <v>-2.9299949491646323E+34</v>
      </c>
      <c r="J548" s="1">
        <f t="shared" si="136"/>
        <v>-1.4602427070381281E+34</v>
      </c>
      <c r="K548" s="1">
        <f t="shared" si="137"/>
        <v>1.3507683264719986E+32</v>
      </c>
      <c r="L548" s="1">
        <f t="shared" si="141"/>
        <v>9.999734756584376E+20</v>
      </c>
      <c r="AA548" s="1">
        <f t="shared" si="142"/>
        <v>7.571911391182109E+21</v>
      </c>
    </row>
    <row r="549" spans="1:27" ht="13.5">
      <c r="A549" s="1">
        <f t="shared" si="143"/>
        <v>4.610000000000125E-15</v>
      </c>
      <c r="B549" s="1">
        <f t="shared" si="131"/>
        <v>-9.999999999999768E-18</v>
      </c>
      <c r="C549" s="1">
        <f t="shared" si="132"/>
        <v>6.772904921823969E+19</v>
      </c>
      <c r="D549" s="1">
        <f t="shared" si="138"/>
        <v>-2.9247228800298567E+34</v>
      </c>
      <c r="E549" s="1">
        <f t="shared" si="139"/>
        <v>0</v>
      </c>
      <c r="F549" s="1">
        <f t="shared" si="140"/>
        <v>1.9062471378132866E+49</v>
      </c>
      <c r="G549" s="1">
        <f t="shared" si="133"/>
        <v>0</v>
      </c>
      <c r="H549" s="1">
        <f t="shared" si="134"/>
        <v>6.77562125600798E+19</v>
      </c>
      <c r="I549" s="1">
        <f t="shared" si="135"/>
        <v>-2.9491243746613524E+34</v>
      </c>
      <c r="J549" s="1">
        <f t="shared" si="136"/>
        <v>-1.4697659991340121E+34</v>
      </c>
      <c r="K549" s="1">
        <f t="shared" si="137"/>
        <v>1.36306652299201E+32</v>
      </c>
      <c r="L549" s="1">
        <f t="shared" si="141"/>
        <v>9.999734756584376E+20</v>
      </c>
      <c r="AA549" s="1">
        <f t="shared" si="142"/>
        <v>7.555521972586478E+21</v>
      </c>
    </row>
    <row r="550" spans="1:27" ht="13.5">
      <c r="A550" s="1">
        <f t="shared" si="143"/>
        <v>4.600000000000125E-15</v>
      </c>
      <c r="B550" s="1">
        <f t="shared" si="131"/>
        <v>-9.999999999999768E-18</v>
      </c>
      <c r="C550" s="1">
        <f t="shared" si="132"/>
        <v>6.802342775338049E+19</v>
      </c>
      <c r="D550" s="1">
        <f t="shared" si="138"/>
        <v>-2.943785351407989E+34</v>
      </c>
      <c r="E550" s="1">
        <f t="shared" si="139"/>
        <v>0</v>
      </c>
      <c r="F550" s="1">
        <f t="shared" si="140"/>
        <v>1.9228502260693816E+49</v>
      </c>
      <c r="G550" s="1">
        <f t="shared" si="133"/>
        <v>0</v>
      </c>
      <c r="H550" s="1">
        <f t="shared" si="134"/>
        <v>6.805112499754593E+19</v>
      </c>
      <c r="I550" s="1">
        <f t="shared" si="135"/>
        <v>-2.9684206868556053E+34</v>
      </c>
      <c r="J550" s="1">
        <f t="shared" si="136"/>
        <v>-1.479372282555306E+34</v>
      </c>
      <c r="K550" s="1">
        <f t="shared" si="137"/>
        <v>1.3754985695429776E+32</v>
      </c>
      <c r="L550" s="1">
        <f t="shared" si="141"/>
        <v>9.999734756584376E+20</v>
      </c>
      <c r="AA550" s="1">
        <f t="shared" si="142"/>
        <v>7.539132553990846E+21</v>
      </c>
    </row>
    <row r="551" spans="1:27" ht="13.5">
      <c r="A551" s="1">
        <f t="shared" si="143"/>
        <v>4.5900000000001255E-15</v>
      </c>
      <c r="B551" s="1">
        <f t="shared" si="131"/>
        <v>-9.999999999999768E-18</v>
      </c>
      <c r="C551" s="1">
        <f t="shared" si="132"/>
        <v>6.831972913874735E+19</v>
      </c>
      <c r="D551" s="1">
        <f t="shared" si="138"/>
        <v>-2.9630138536686824E+34</v>
      </c>
      <c r="E551" s="1">
        <f t="shared" si="139"/>
        <v>0</v>
      </c>
      <c r="F551" s="1">
        <f t="shared" si="140"/>
        <v>1.939634471282483E+49</v>
      </c>
      <c r="G551" s="1">
        <f t="shared" si="133"/>
        <v>0</v>
      </c>
      <c r="H551" s="1">
        <f t="shared" si="134"/>
        <v>6.834796706623148E+19</v>
      </c>
      <c r="I551" s="1">
        <f t="shared" si="135"/>
        <v>-2.987885709641879E+34</v>
      </c>
      <c r="J551" s="1">
        <f t="shared" si="136"/>
        <v>-1.4890624633165493E+34</v>
      </c>
      <c r="K551" s="1">
        <f t="shared" si="137"/>
        <v>1.3880662180793784E+32</v>
      </c>
      <c r="L551" s="1">
        <f t="shared" si="141"/>
        <v>9.999734756584376E+20</v>
      </c>
      <c r="AA551" s="1">
        <f t="shared" si="142"/>
        <v>7.522743135395215E+21</v>
      </c>
    </row>
    <row r="552" spans="1:27" ht="13.5">
      <c r="A552" s="1">
        <f t="shared" si="143"/>
        <v>4.580000000000126E-15</v>
      </c>
      <c r="B552" s="1">
        <f t="shared" si="131"/>
        <v>-9.999999999999768E-18</v>
      </c>
      <c r="C552" s="1">
        <f t="shared" si="132"/>
        <v>6.8617970158585496E+19</v>
      </c>
      <c r="D552" s="1">
        <f t="shared" si="138"/>
        <v>-2.982410198381507E+34</v>
      </c>
      <c r="E552" s="1">
        <f t="shared" si="139"/>
        <v>0</v>
      </c>
      <c r="F552" s="1">
        <f t="shared" si="140"/>
        <v>1.956602250571604E+49</v>
      </c>
      <c r="G552" s="1">
        <f t="shared" si="133"/>
        <v>0</v>
      </c>
      <c r="H552" s="1">
        <f t="shared" si="134"/>
        <v>6.864675563719566E+19</v>
      </c>
      <c r="I552" s="1">
        <f t="shared" si="135"/>
        <v>-3.0075212908863367E+34</v>
      </c>
      <c r="J552" s="1">
        <f t="shared" si="136"/>
        <v>-1.4988374593273751E+34</v>
      </c>
      <c r="K552" s="1">
        <f t="shared" si="137"/>
        <v>1.400771247367294E+32</v>
      </c>
      <c r="L552" s="1">
        <f t="shared" si="141"/>
        <v>9.999734756584376E+20</v>
      </c>
      <c r="AA552" s="1">
        <f t="shared" si="142"/>
        <v>7.506353716799584E+21</v>
      </c>
    </row>
    <row r="553" spans="1:27" ht="13.5">
      <c r="A553" s="1">
        <f t="shared" si="143"/>
        <v>4.570000000000126E-15</v>
      </c>
      <c r="B553" s="1">
        <f t="shared" si="131"/>
        <v>-9.999999999999768E-18</v>
      </c>
      <c r="C553" s="1">
        <f t="shared" si="132"/>
        <v>6.891816778067421E+19</v>
      </c>
      <c r="D553" s="1">
        <f t="shared" si="138"/>
        <v>-3.0019762208872223E+34</v>
      </c>
      <c r="E553" s="1">
        <f t="shared" si="139"/>
        <v>0</v>
      </c>
      <c r="F553" s="1">
        <f t="shared" si="140"/>
        <v>1.9737559775264686E+49</v>
      </c>
      <c r="G553" s="1">
        <f t="shared" si="133"/>
        <v>0</v>
      </c>
      <c r="H553" s="1">
        <f t="shared" si="134"/>
        <v>6.894750776628429E+19</v>
      </c>
      <c r="I553" s="1">
        <f t="shared" si="135"/>
        <v>-3.0273293027958666E+34</v>
      </c>
      <c r="J553" s="1">
        <f t="shared" si="136"/>
        <v>-1.508698200575107E+34</v>
      </c>
      <c r="K553" s="1">
        <f t="shared" si="137"/>
        <v>1.4136154634541568E+32</v>
      </c>
      <c r="L553" s="1">
        <f t="shared" si="141"/>
        <v>9.999734756584376E+20</v>
      </c>
      <c r="AA553" s="1">
        <f t="shared" si="142"/>
        <v>7.489964298203952E+21</v>
      </c>
    </row>
    <row r="554" spans="1:27" ht="13.5">
      <c r="A554" s="1">
        <f t="shared" si="143"/>
        <v>4.560000000000126E-15</v>
      </c>
      <c r="B554" s="1">
        <f t="shared" si="131"/>
        <v>-9.999999999999768E-18</v>
      </c>
      <c r="C554" s="1">
        <f t="shared" si="132"/>
        <v>6.922033915874045E+19</v>
      </c>
      <c r="D554" s="1">
        <f t="shared" si="138"/>
        <v>-3.0217137806624866E+34</v>
      </c>
      <c r="E554" s="1">
        <f t="shared" si="139"/>
        <v>0</v>
      </c>
      <c r="F554" s="1">
        <f t="shared" si="140"/>
        <v>1.9910981028483978E+49</v>
      </c>
      <c r="G554" s="1">
        <f t="shared" si="133"/>
        <v>0</v>
      </c>
      <c r="H554" s="1">
        <f t="shared" si="134"/>
        <v>6.925024069656387E+19</v>
      </c>
      <c r="I554" s="1">
        <f t="shared" si="135"/>
        <v>-3.047311642292868E+34</v>
      </c>
      <c r="J554" s="1">
        <f t="shared" si="136"/>
        <v>-1.518645629310569E+34</v>
      </c>
      <c r="K554" s="1">
        <f t="shared" si="137"/>
        <v>1.426600700148412E+32</v>
      </c>
      <c r="L554" s="1">
        <f t="shared" si="141"/>
        <v>9.999734756584376E+20</v>
      </c>
      <c r="AA554" s="1">
        <f t="shared" si="142"/>
        <v>7.47357487960832E+21</v>
      </c>
    </row>
    <row r="555" spans="1:27" ht="13.5">
      <c r="A555" s="1">
        <f t="shared" si="143"/>
        <v>4.550000000000126E-15</v>
      </c>
      <c r="B555" s="1">
        <f t="shared" si="131"/>
        <v>-9.999999999999768E-18</v>
      </c>
      <c r="C555" s="1">
        <f t="shared" si="132"/>
        <v>6.9524501634909544E+19</v>
      </c>
      <c r="D555" s="1">
        <f t="shared" si="138"/>
        <v>-3.04162476169097E+34</v>
      </c>
      <c r="E555" s="1">
        <f t="shared" si="139"/>
        <v>0</v>
      </c>
      <c r="F555" s="1">
        <f t="shared" si="140"/>
        <v>2.008631115003898E+49</v>
      </c>
      <c r="G555" s="1">
        <f t="shared" si="133"/>
        <v>0</v>
      </c>
      <c r="H555" s="1">
        <f t="shared" si="134"/>
        <v>6.955497186079315E+19</v>
      </c>
      <c r="I555" s="1">
        <f t="shared" si="135"/>
        <v>-3.0674702313968327E+34</v>
      </c>
      <c r="J555" s="1">
        <f t="shared" si="136"/>
        <v>-1.5286807002371696E+34</v>
      </c>
      <c r="K555" s="1">
        <f t="shared" si="137"/>
        <v>1.4397288195078946E+32</v>
      </c>
      <c r="L555" s="1">
        <f t="shared" si="141"/>
        <v>9.999734756584376E+20</v>
      </c>
      <c r="AA555" s="1">
        <f t="shared" si="142"/>
        <v>7.45718546101269E+21</v>
      </c>
    </row>
    <row r="556" spans="1:27" ht="13.5">
      <c r="A556" s="1">
        <f t="shared" si="143"/>
        <v>4.540000000000127E-15</v>
      </c>
      <c r="B556" s="1">
        <f t="shared" si="131"/>
        <v>-9.999999999999768E-18</v>
      </c>
      <c r="C556" s="1">
        <f t="shared" si="132"/>
        <v>6.9830672742193635E+19</v>
      </c>
      <c r="D556" s="1">
        <f t="shared" si="138"/>
        <v>-3.0617110728410086E+34</v>
      </c>
      <c r="E556" s="1">
        <f t="shared" si="139"/>
        <v>0</v>
      </c>
      <c r="F556" s="1">
        <f t="shared" si="140"/>
        <v>2.026357540891223E+49</v>
      </c>
      <c r="G556" s="1">
        <f t="shared" si="133"/>
        <v>0</v>
      </c>
      <c r="H556" s="1">
        <f t="shared" si="134"/>
        <v>6.986171888393282E+19</v>
      </c>
      <c r="I556" s="1">
        <f t="shared" si="135"/>
        <v>-3.0878070176125643E+34</v>
      </c>
      <c r="J556" s="1">
        <f t="shared" si="136"/>
        <v>-1.5388043807033232E+34</v>
      </c>
      <c r="K556" s="1">
        <f t="shared" si="137"/>
        <v>1.4530017123383066E+32</v>
      </c>
      <c r="L556" s="1">
        <f t="shared" si="141"/>
        <v>9.999734756584376E+20</v>
      </c>
      <c r="AA556" s="1">
        <f t="shared" si="142"/>
        <v>7.440796042417058E+21</v>
      </c>
    </row>
    <row r="557" spans="1:27" ht="13.5">
      <c r="A557" s="1">
        <f t="shared" si="143"/>
        <v>4.530000000000127E-15</v>
      </c>
      <c r="B557" s="1">
        <f t="shared" si="131"/>
        <v>-9.999999999999768E-18</v>
      </c>
      <c r="C557" s="1">
        <f t="shared" si="132"/>
        <v>7.013887020701862E+19</v>
      </c>
      <c r="D557" s="1">
        <f t="shared" si="138"/>
        <v>-3.0819746482499204E+34</v>
      </c>
      <c r="E557" s="1">
        <f t="shared" si="139"/>
        <v>0</v>
      </c>
      <c r="F557" s="1">
        <f t="shared" si="140"/>
        <v>2.044279946520203E+49</v>
      </c>
      <c r="G557" s="1">
        <f t="shared" si="133"/>
        <v>0</v>
      </c>
      <c r="H557" s="1">
        <f t="shared" si="134"/>
        <v>7.017049958569407E+19</v>
      </c>
      <c r="I557" s="1">
        <f t="shared" si="135"/>
        <v>-3.1083239743251155E+34</v>
      </c>
      <c r="J557" s="1">
        <f t="shared" si="136"/>
        <v>-1.5490176508982806E+34</v>
      </c>
      <c r="K557" s="1">
        <f t="shared" si="137"/>
        <v>1.4664212987018402E+32</v>
      </c>
      <c r="L557" s="1">
        <f t="shared" si="141"/>
        <v>9.999734756584376E+20</v>
      </c>
      <c r="AA557" s="1">
        <f t="shared" si="142"/>
        <v>7.424406623821426E+21</v>
      </c>
    </row>
    <row r="558" spans="1:27" ht="13.5">
      <c r="A558" s="1">
        <f t="shared" si="143"/>
        <v>4.520000000000127E-15</v>
      </c>
      <c r="B558" s="1">
        <f t="shared" si="131"/>
        <v>-9.999999999999768E-18</v>
      </c>
      <c r="C558" s="1">
        <f t="shared" si="132"/>
        <v>7.044911195179013E+19</v>
      </c>
      <c r="D558" s="1">
        <f t="shared" si="138"/>
        <v>-3.102417447715122E+34</v>
      </c>
      <c r="E558" s="1">
        <f t="shared" si="139"/>
        <v>0</v>
      </c>
      <c r="F558" s="1">
        <f t="shared" si="140"/>
        <v>2.062400937705632E+49</v>
      </c>
      <c r="G558" s="1">
        <f t="shared" si="133"/>
        <v>0</v>
      </c>
      <c r="H558" s="1">
        <f t="shared" si="134"/>
        <v>7.048133198312658E+19</v>
      </c>
      <c r="I558" s="1">
        <f t="shared" si="135"/>
        <v>-3.129023101202177E+34</v>
      </c>
      <c r="J558" s="1">
        <f t="shared" si="136"/>
        <v>-1.559321504051429E+34</v>
      </c>
      <c r="K558" s="1">
        <f t="shared" si="137"/>
        <v>1.4799895284353927E+32</v>
      </c>
      <c r="L558" s="1">
        <f t="shared" si="141"/>
        <v>9.999734756584376E+20</v>
      </c>
      <c r="AA558" s="1">
        <f t="shared" si="142"/>
        <v>7.408017205225795E+21</v>
      </c>
    </row>
    <row r="559" spans="1:27" ht="13.5">
      <c r="A559" s="1">
        <f t="shared" si="143"/>
        <v>4.510000000000127E-15</v>
      </c>
      <c r="B559" s="1">
        <f t="shared" si="131"/>
        <v>-9.999999999999768E-18</v>
      </c>
      <c r="C559" s="1">
        <f t="shared" si="132"/>
        <v>7.076141609749934E+19</v>
      </c>
      <c r="D559" s="1">
        <f t="shared" si="138"/>
        <v>-3.123041457092178E+34</v>
      </c>
      <c r="E559" s="1">
        <f t="shared" si="139"/>
        <v>0</v>
      </c>
      <c r="F559" s="1">
        <f t="shared" si="140"/>
        <v>2.0807231607745154E+49</v>
      </c>
      <c r="G559" s="1">
        <f t="shared" si="133"/>
        <v>0</v>
      </c>
      <c r="H559" s="1">
        <f t="shared" si="134"/>
        <v>7.079423429324679E+19</v>
      </c>
      <c r="I559" s="1">
        <f t="shared" si="135"/>
        <v>-3.1499064246030246E+34</v>
      </c>
      <c r="J559" s="1">
        <f t="shared" si="136"/>
        <v>-1.5697169466351394E+34</v>
      </c>
      <c r="K559" s="1">
        <f t="shared" si="137"/>
        <v>1.4937083816795268E+32</v>
      </c>
      <c r="L559" s="1">
        <f t="shared" si="141"/>
        <v>9.999734756584376E+20</v>
      </c>
      <c r="AA559" s="1">
        <f t="shared" si="142"/>
        <v>7.391627786630164E+21</v>
      </c>
    </row>
    <row r="560" spans="1:27" ht="13.5">
      <c r="A560" s="1">
        <f t="shared" si="143"/>
        <v>4.5000000000001276E-15</v>
      </c>
      <c r="B560" s="1">
        <f t="shared" si="131"/>
        <v>-9.999999999999768E-18</v>
      </c>
      <c r="C560" s="1">
        <f t="shared" si="132"/>
        <v>7.107580096636933E+19</v>
      </c>
      <c r="D560" s="1">
        <f t="shared" si="138"/>
        <v>-3.1438486886999227E+34</v>
      </c>
      <c r="E560" s="1">
        <f t="shared" si="139"/>
        <v>0</v>
      </c>
      <c r="F560" s="1">
        <f t="shared" si="140"/>
        <v>2.0992493032874847E+49</v>
      </c>
      <c r="G560" s="1">
        <f t="shared" si="133"/>
        <v>0</v>
      </c>
      <c r="H560" s="1">
        <f t="shared" si="134"/>
        <v>7.110922493570708E+19</v>
      </c>
      <c r="I560" s="1">
        <f t="shared" si="135"/>
        <v>-3.1709759979959827E+34</v>
      </c>
      <c r="J560" s="1">
        <f t="shared" si="136"/>
        <v>-1.5802049985712238E+34</v>
      </c>
      <c r="K560" s="1">
        <f t="shared" si="137"/>
        <v>1.5075798694180381E+32</v>
      </c>
      <c r="L560" s="1">
        <f t="shared" si="141"/>
        <v>9.999734756584376E+20</v>
      </c>
      <c r="AA560" s="1">
        <f t="shared" si="142"/>
        <v>7.375238368034532E+21</v>
      </c>
    </row>
    <row r="561" spans="1:27" ht="13.5">
      <c r="A561" s="1">
        <f t="shared" si="143"/>
        <v>4.490000000000128E-15</v>
      </c>
      <c r="B561" s="1">
        <f t="shared" si="131"/>
        <v>-9.999999999999768E-18</v>
      </c>
      <c r="C561" s="1">
        <f t="shared" si="132"/>
        <v>7.13922850845426E+19</v>
      </c>
      <c r="D561" s="1">
        <f t="shared" si="138"/>
        <v>-3.164841181732797E+34</v>
      </c>
      <c r="E561" s="1">
        <f t="shared" si="139"/>
        <v>0</v>
      </c>
      <c r="F561" s="1">
        <f t="shared" si="140"/>
        <v>2.1179820947746993E+49</v>
      </c>
      <c r="G561" s="1">
        <f t="shared" si="133"/>
        <v>0</v>
      </c>
      <c r="H561" s="1">
        <f t="shared" si="134"/>
        <v>7.142632253550667E+19</v>
      </c>
      <c r="I561" s="1">
        <f t="shared" si="135"/>
        <v>-3.192233902381048E+34</v>
      </c>
      <c r="J561" s="1">
        <f t="shared" si="136"/>
        <v>-1.5907866934410834E+34</v>
      </c>
      <c r="K561" s="1">
        <f t="shared" si="137"/>
        <v>1.5216060340279447E+32</v>
      </c>
      <c r="L561" s="1">
        <f t="shared" si="141"/>
        <v>9.999734756584376E+20</v>
      </c>
      <c r="AA561" s="1">
        <f t="shared" si="142"/>
        <v>7.358848949438901E+21</v>
      </c>
    </row>
    <row r="562" spans="1:27" ht="13.5">
      <c r="A562" s="1">
        <f t="shared" si="143"/>
        <v>4.480000000000128E-15</v>
      </c>
      <c r="B562" s="1">
        <f t="shared" si="131"/>
        <v>-9.999999999999768E-18</v>
      </c>
      <c r="C562" s="1">
        <f t="shared" si="132"/>
        <v>7.171088718481065E+19</v>
      </c>
      <c r="D562" s="1">
        <f t="shared" si="138"/>
        <v>-3.1860210026805436E+34</v>
      </c>
      <c r="E562" s="1">
        <f t="shared" si="139"/>
        <v>0</v>
      </c>
      <c r="F562" s="1">
        <f t="shared" si="140"/>
        <v>2.1369243074865553E+49</v>
      </c>
      <c r="G562" s="1">
        <f t="shared" si="133"/>
        <v>0</v>
      </c>
      <c r="H562" s="1">
        <f t="shared" si="134"/>
        <v>7.174554592574477E+19</v>
      </c>
      <c r="I562" s="1">
        <f t="shared" si="135"/>
        <v>-3.2136822467225117E+34</v>
      </c>
      <c r="J562" s="1">
        <f t="shared" si="136"/>
        <v>-1.6014630786996144E+34</v>
      </c>
      <c r="K562" s="1">
        <f t="shared" si="137"/>
        <v>1.5357889498411904E+32</v>
      </c>
      <c r="L562" s="1">
        <f t="shared" si="141"/>
        <v>9.999734756584376E+20</v>
      </c>
      <c r="AA562" s="1">
        <f t="shared" si="142"/>
        <v>7.342459530843269E+21</v>
      </c>
    </row>
    <row r="563" spans="1:27" ht="13.5">
      <c r="A563" s="1">
        <f t="shared" si="143"/>
        <v>4.470000000000128E-15</v>
      </c>
      <c r="B563" s="1">
        <f t="shared" si="131"/>
        <v>-9.999999999999768E-18</v>
      </c>
      <c r="C563" s="1">
        <f t="shared" si="132"/>
        <v>7.2031626209386185E+19</v>
      </c>
      <c r="D563" s="1">
        <f t="shared" si="138"/>
        <v>-3.2073902457554086E+34</v>
      </c>
      <c r="E563" s="1">
        <f t="shared" si="139"/>
        <v>0</v>
      </c>
      <c r="F563" s="1">
        <f t="shared" si="140"/>
        <v>2.1560787571595343E+49</v>
      </c>
      <c r="G563" s="1">
        <f t="shared" si="133"/>
        <v>0</v>
      </c>
      <c r="H563" s="1">
        <f t="shared" si="134"/>
        <v>7.2066914150417015E+19</v>
      </c>
      <c r="I563" s="1">
        <f t="shared" si="135"/>
        <v>-3.2353231683887037E+34</v>
      </c>
      <c r="J563" s="1">
        <f t="shared" si="136"/>
        <v>-1.612235215892952E+34</v>
      </c>
      <c r="K563" s="1">
        <f t="shared" si="137"/>
        <v>1.5501307237169551E+32</v>
      </c>
      <c r="L563" s="1">
        <f t="shared" si="141"/>
        <v>9.999734756584376E+20</v>
      </c>
      <c r="AA563" s="1">
        <f t="shared" si="142"/>
        <v>7.326070112247638E+21</v>
      </c>
    </row>
    <row r="564" spans="1:27" ht="13.5">
      <c r="A564" s="1">
        <f t="shared" si="143"/>
        <v>4.4600000000001285E-15</v>
      </c>
      <c r="B564" s="1">
        <f t="shared" si="131"/>
        <v>-9.999999999999768E-18</v>
      </c>
      <c r="C564" s="1">
        <f t="shared" si="132"/>
        <v>7.235452131271888E+19</v>
      </c>
      <c r="D564" s="1">
        <f t="shared" si="138"/>
        <v>-3.2289510333270034E+34</v>
      </c>
      <c r="E564" s="1">
        <f t="shared" si="139"/>
        <v>0</v>
      </c>
      <c r="F564" s="1">
        <f t="shared" si="140"/>
        <v>2.1754483037975318E+49</v>
      </c>
      <c r="G564" s="1">
        <f t="shared" si="133"/>
        <v>0</v>
      </c>
      <c r="H564" s="1">
        <f t="shared" si="134"/>
        <v>7.239044646725588E+19</v>
      </c>
      <c r="I564" s="1">
        <f t="shared" si="135"/>
        <v>-3.257158833598048E+34</v>
      </c>
      <c r="J564" s="1">
        <f t="shared" si="136"/>
        <v>-1.62310418088013E+34</v>
      </c>
      <c r="K564" s="1">
        <f t="shared" si="137"/>
        <v>1.5646334956260939E+32</v>
      </c>
      <c r="L564" s="1">
        <f t="shared" si="141"/>
        <v>9.999734756584376E+20</v>
      </c>
      <c r="AA564" s="1">
        <f t="shared" si="142"/>
        <v>7.309680693652006E+21</v>
      </c>
    </row>
    <row r="565" spans="1:27" ht="13.5">
      <c r="A565" s="1">
        <f t="shared" si="143"/>
        <v>4.450000000000129E-15</v>
      </c>
      <c r="B565" s="1">
        <f t="shared" si="131"/>
        <v>-9.999999999999768E-18</v>
      </c>
      <c r="C565" s="1">
        <f t="shared" si="132"/>
        <v>7.267959186435537E+19</v>
      </c>
      <c r="D565" s="1">
        <f t="shared" si="138"/>
        <v>-3.2507055163649783E+34</v>
      </c>
      <c r="E565" s="1">
        <f t="shared" si="139"/>
        <v>0</v>
      </c>
      <c r="F565" s="1">
        <f t="shared" si="140"/>
        <v>2.1950358524690166E+49</v>
      </c>
      <c r="G565" s="1">
        <f t="shared" si="133"/>
        <v>0</v>
      </c>
      <c r="H565" s="1">
        <f t="shared" si="134"/>
        <v>7.2716162350615675E+19</v>
      </c>
      <c r="I565" s="1">
        <f t="shared" si="135"/>
        <v>-3.279191437875112E+34</v>
      </c>
      <c r="J565" s="1">
        <f t="shared" si="136"/>
        <v>-1.634071064058732E+34</v>
      </c>
      <c r="K565" s="1">
        <f t="shared" si="137"/>
        <v>1.579299439247197E+32</v>
      </c>
      <c r="L565" s="1">
        <f t="shared" si="141"/>
        <v>9.999734756584376E+20</v>
      </c>
      <c r="AA565" s="1">
        <f t="shared" si="142"/>
        <v>7.293291275056374E+21</v>
      </c>
    </row>
    <row r="566" spans="1:27" ht="13.5">
      <c r="A566" s="1">
        <f t="shared" si="143"/>
        <v>4.440000000000129E-15</v>
      </c>
      <c r="B566" s="1">
        <f t="shared" si="131"/>
        <v>-9.999999999999768E-18</v>
      </c>
      <c r="C566" s="1">
        <f t="shared" si="132"/>
        <v>7.300685745184433E+19</v>
      </c>
      <c r="D566" s="1">
        <f t="shared" si="138"/>
        <v>-3.272655874889668E+34</v>
      </c>
      <c r="E566" s="1">
        <f t="shared" si="139"/>
        <v>0</v>
      </c>
      <c r="F566" s="1">
        <f t="shared" si="140"/>
        <v>2.214844354120375E+49</v>
      </c>
      <c r="G566" s="1">
        <f t="shared" si="133"/>
        <v>0</v>
      </c>
      <c r="H566" s="1">
        <f t="shared" si="134"/>
        <v>7.304408149440318E+19</v>
      </c>
      <c r="I566" s="1">
        <f t="shared" si="135"/>
        <v>-3.3014232065149284E+34</v>
      </c>
      <c r="J566" s="1">
        <f t="shared" si="136"/>
        <v>-1.6451369705946185E+34</v>
      </c>
      <c r="K566" s="1">
        <f t="shared" si="137"/>
        <v>1.5941307625746875E+32</v>
      </c>
      <c r="L566" s="1">
        <f t="shared" si="141"/>
        <v>9.999734756584376E+20</v>
      </c>
      <c r="AA566" s="1">
        <f t="shared" si="142"/>
        <v>7.276901856460742E+21</v>
      </c>
    </row>
    <row r="567" spans="1:27" ht="13.5">
      <c r="A567" s="1">
        <f t="shared" si="143"/>
        <v>4.430000000000129E-15</v>
      </c>
      <c r="B567" s="1">
        <f t="shared" si="131"/>
        <v>-9.999999999999768E-18</v>
      </c>
      <c r="C567" s="1">
        <f t="shared" si="132"/>
        <v>7.333633788368741E+19</v>
      </c>
      <c r="D567" s="1">
        <f t="shared" si="138"/>
        <v>-3.294804318430871E+34</v>
      </c>
      <c r="E567" s="1">
        <f t="shared" si="139"/>
        <v>0</v>
      </c>
      <c r="F567" s="1">
        <f t="shared" si="140"/>
        <v>2.2348768064058056E+49</v>
      </c>
      <c r="G567" s="1">
        <f t="shared" si="133"/>
        <v>0</v>
      </c>
      <c r="H567" s="1">
        <f t="shared" si="134"/>
        <v>7.337422381505466E+19</v>
      </c>
      <c r="I567" s="1">
        <f t="shared" si="135"/>
        <v>-3.323856395053297E+34</v>
      </c>
      <c r="J567" s="1">
        <f t="shared" si="136"/>
        <v>-1.6563030206558132E+34</v>
      </c>
      <c r="K567" s="1">
        <f t="shared" si="137"/>
        <v>1.6091297085394147E+32</v>
      </c>
      <c r="L567" s="1">
        <f t="shared" si="141"/>
        <v>9.999734756584376E+20</v>
      </c>
      <c r="AA567" s="1">
        <f t="shared" si="142"/>
        <v>7.260512437865112E+21</v>
      </c>
    </row>
    <row r="568" spans="1:27" ht="13.5">
      <c r="A568" s="1">
        <f t="shared" si="143"/>
        <v>4.4200000000001294E-15</v>
      </c>
      <c r="B568" s="1">
        <f t="shared" si="131"/>
        <v>-9.999999999999768E-18</v>
      </c>
      <c r="C568" s="1">
        <f t="shared" si="132"/>
        <v>7.36680531923369E+19</v>
      </c>
      <c r="D568" s="1">
        <f t="shared" si="138"/>
        <v>-3.3171530864949286E+34</v>
      </c>
      <c r="E568" s="1">
        <f t="shared" si="139"/>
        <v>0</v>
      </c>
      <c r="F568" s="1">
        <f t="shared" si="140"/>
        <v>2.2551362545341428E+49</v>
      </c>
      <c r="G568" s="1">
        <f t="shared" si="133"/>
        <v>0</v>
      </c>
      <c r="H568" s="1">
        <f t="shared" si="134"/>
        <v>7.3706609454559986E+19</v>
      </c>
      <c r="I568" s="1">
        <f t="shared" si="135"/>
        <v>-3.3464932897492947E+34</v>
      </c>
      <c r="J568" s="1">
        <f t="shared" si="136"/>
        <v>-1.6675703496506295E+34</v>
      </c>
      <c r="K568" s="1">
        <f t="shared" si="137"/>
        <v>1.6242985556417017E+32</v>
      </c>
      <c r="L568" s="1">
        <f t="shared" si="141"/>
        <v>9.999734756584376E+20</v>
      </c>
      <c r="AA568" s="1">
        <f t="shared" si="142"/>
        <v>7.24412301926948E+21</v>
      </c>
    </row>
    <row r="569" spans="1:27" ht="13.5">
      <c r="A569" s="1">
        <f t="shared" si="143"/>
        <v>4.41000000000013E-15</v>
      </c>
      <c r="B569" s="1">
        <f t="shared" si="131"/>
        <v>-9.999999999999768E-18</v>
      </c>
      <c r="C569" s="1">
        <f t="shared" si="132"/>
        <v>7.400202363724092E+19</v>
      </c>
      <c r="D569" s="1">
        <f t="shared" si="138"/>
        <v>-3.3397044490402697E+34</v>
      </c>
      <c r="E569" s="1">
        <f t="shared" si="139"/>
        <v>0</v>
      </c>
      <c r="F569" s="1">
        <f t="shared" si="140"/>
        <v>2.275625792132991E+49</v>
      </c>
      <c r="G569" s="1">
        <f t="shared" si="133"/>
        <v>0</v>
      </c>
      <c r="H569" s="1">
        <f t="shared" si="134"/>
        <v>7.40412587835349E+19</v>
      </c>
      <c r="I569" s="1">
        <f t="shared" si="135"/>
        <v>-3.36933620807311E+34</v>
      </c>
      <c r="J569" s="1">
        <f t="shared" si="136"/>
        <v>-1.6789401084701299E+34</v>
      </c>
      <c r="K569" s="1">
        <f t="shared" si="137"/>
        <v>1.6396396185977182E+32</v>
      </c>
      <c r="L569" s="1">
        <f t="shared" si="141"/>
        <v>9.999734756584376E+20</v>
      </c>
      <c r="AA569" s="1">
        <f t="shared" si="142"/>
        <v>7.227733600673848E+21</v>
      </c>
    </row>
    <row r="570" spans="1:27" ht="13.5">
      <c r="A570" s="1">
        <f t="shared" si="143"/>
        <v>4.40000000000013E-15</v>
      </c>
      <c r="B570" s="1">
        <f t="shared" si="131"/>
        <v>-9.999999999999768E-18</v>
      </c>
      <c r="C570" s="1">
        <f t="shared" si="132"/>
        <v>7.433826970793707E+19</v>
      </c>
      <c r="D570" s="1">
        <f t="shared" si="138"/>
        <v>-3.3624607069615992E+34</v>
      </c>
      <c r="E570" s="1">
        <f t="shared" si="139"/>
        <v>0</v>
      </c>
      <c r="F570" s="1">
        <f t="shared" si="140"/>
        <v>2.296348562130565E+49</v>
      </c>
      <c r="G570" s="1">
        <f t="shared" si="133"/>
        <v>0</v>
      </c>
      <c r="H570" s="1">
        <f t="shared" si="134"/>
        <v>7.437819240434221E+19</v>
      </c>
      <c r="I570" s="1">
        <f t="shared" si="135"/>
        <v>-3.3923874992041953E+34</v>
      </c>
      <c r="J570" s="1">
        <f t="shared" si="136"/>
        <v>-1.6904134637350003E+34</v>
      </c>
      <c r="K570" s="1">
        <f t="shared" si="137"/>
        <v>1.6551552489986294E+32</v>
      </c>
      <c r="L570" s="1">
        <f t="shared" si="141"/>
        <v>9.999734756584376E+20</v>
      </c>
      <c r="AA570" s="1">
        <f t="shared" si="142"/>
        <v>7.211344182078217E+21</v>
      </c>
    </row>
    <row r="571" spans="1:27" ht="13.5">
      <c r="A571" s="1">
        <f t="shared" si="143"/>
        <v>4.39000000000013E-15</v>
      </c>
      <c r="B571" s="1">
        <f t="shared" si="131"/>
        <v>-9.999999999999768E-18</v>
      </c>
      <c r="C571" s="1">
        <f t="shared" si="132"/>
        <v>7.467681212719535E+19</v>
      </c>
      <c r="D571" s="1">
        <f t="shared" si="138"/>
        <v>-3.385424192582904E+34</v>
      </c>
      <c r="E571" s="1">
        <f t="shared" si="139"/>
        <v>0</v>
      </c>
      <c r="F571" s="1">
        <f t="shared" si="140"/>
        <v>2.317307757655637E+49</v>
      </c>
      <c r="G571" s="1">
        <f t="shared" si="133"/>
        <v>0</v>
      </c>
      <c r="H571" s="1">
        <f t="shared" si="134"/>
        <v>7.471743115426262E+19</v>
      </c>
      <c r="I571" s="1">
        <f t="shared" si="135"/>
        <v>-3.4156495445407307E+34</v>
      </c>
      <c r="J571" s="1">
        <f t="shared" si="136"/>
        <v>-1.7019915980469342E+34</v>
      </c>
      <c r="K571" s="1">
        <f t="shared" si="137"/>
        <v>1.6708478359835328E+32</v>
      </c>
      <c r="L571" s="1">
        <f t="shared" si="141"/>
        <v>9.999734756584376E+20</v>
      </c>
      <c r="AA571" s="1">
        <f t="shared" si="142"/>
        <v>7.194954763482586E+21</v>
      </c>
    </row>
    <row r="572" spans="1:27" ht="13.5">
      <c r="A572" s="1">
        <f t="shared" si="143"/>
        <v>4.38000000000013E-15</v>
      </c>
      <c r="B572" s="1">
        <f t="shared" si="131"/>
        <v>-9.999999999999768E-18</v>
      </c>
      <c r="C572" s="1">
        <f t="shared" si="132"/>
        <v>7.501767185421128E+19</v>
      </c>
      <c r="D572" s="1">
        <f t="shared" si="138"/>
        <v>-3.40859727015946E+34</v>
      </c>
      <c r="E572" s="1">
        <f t="shared" si="139"/>
        <v>0</v>
      </c>
      <c r="F572" s="1">
        <f t="shared" si="140"/>
        <v>2.3385066229560136E+49</v>
      </c>
      <c r="G572" s="1">
        <f t="shared" si="133"/>
        <v>0</v>
      </c>
      <c r="H572" s="1">
        <f t="shared" si="134"/>
        <v>7.505899610871669E+19</v>
      </c>
      <c r="I572" s="1">
        <f t="shared" si="135"/>
        <v>-3.4391247582133433E+34</v>
      </c>
      <c r="J572" s="1">
        <f t="shared" si="136"/>
        <v>-1.7136757102446222E+34</v>
      </c>
      <c r="K572" s="1">
        <f t="shared" si="137"/>
        <v>1.686719806926369E+32</v>
      </c>
      <c r="L572" s="1">
        <f t="shared" si="141"/>
        <v>9.999734756584376E+20</v>
      </c>
      <c r="AA572" s="1">
        <f t="shared" si="142"/>
        <v>7.178565344886954E+21</v>
      </c>
    </row>
    <row r="573" spans="1:27" ht="13.5">
      <c r="A573" s="1">
        <f t="shared" si="143"/>
        <v>4.3700000000001306E-15</v>
      </c>
      <c r="B573" s="1">
        <f t="shared" si="131"/>
        <v>-9.999999999999768E-18</v>
      </c>
      <c r="C573" s="1">
        <f t="shared" si="132"/>
        <v>7.536087008785018E+19</v>
      </c>
      <c r="D573" s="1">
        <f t="shared" si="138"/>
        <v>-3.4319823363890198E+34</v>
      </c>
      <c r="E573" s="1">
        <f t="shared" si="139"/>
        <v>0</v>
      </c>
      <c r="F573" s="1">
        <f t="shared" si="140"/>
        <v>2.3599484543359534E+49</v>
      </c>
      <c r="G573" s="1">
        <f t="shared" si="133"/>
        <v>0</v>
      </c>
      <c r="H573" s="1">
        <f t="shared" si="134"/>
        <v>7.540290858453801E+19</v>
      </c>
      <c r="I573" s="1">
        <f t="shared" si="135"/>
        <v>-3.4628155876136533E+34</v>
      </c>
      <c r="J573" s="1">
        <f t="shared" si="136"/>
        <v>-1.725467015664434E+34</v>
      </c>
      <c r="K573" s="1">
        <f t="shared" si="137"/>
        <v>1.702773628136622E+32</v>
      </c>
      <c r="L573" s="1">
        <f t="shared" si="141"/>
        <v>9.999734756584376E+20</v>
      </c>
      <c r="AA573" s="1">
        <f t="shared" si="142"/>
        <v>7.162175926291323E+21</v>
      </c>
    </row>
    <row r="574" spans="1:27" ht="13.5">
      <c r="A574" s="1">
        <f t="shared" si="143"/>
        <v>4.360000000000131E-15</v>
      </c>
      <c r="B574" s="1">
        <f t="shared" si="131"/>
        <v>-9.999999999999768E-18</v>
      </c>
      <c r="C574" s="1">
        <f t="shared" si="132"/>
        <v>7.57064282699434E+19</v>
      </c>
      <c r="D574" s="1">
        <f t="shared" si="138"/>
        <v>-3.455581820932379E+34</v>
      </c>
      <c r="E574" s="1">
        <f t="shared" si="139"/>
        <v>0</v>
      </c>
      <c r="F574" s="1">
        <f t="shared" si="140"/>
        <v>2.381636601112975E+49</v>
      </c>
      <c r="G574" s="1">
        <f t="shared" si="133"/>
        <v>0</v>
      </c>
      <c r="H574" s="1">
        <f t="shared" si="134"/>
        <v>7.574919014329937E+19</v>
      </c>
      <c r="I574" s="1">
        <f t="shared" si="135"/>
        <v>-3.48672451392856E+34</v>
      </c>
      <c r="J574" s="1">
        <f t="shared" si="136"/>
        <v>-1.7373667464058968E+34</v>
      </c>
      <c r="K574" s="1">
        <f t="shared" si="137"/>
        <v>1.7190118055746822E+32</v>
      </c>
      <c r="L574" s="1">
        <f t="shared" si="141"/>
        <v>9.999734756584376E+20</v>
      </c>
      <c r="AA574" s="1">
        <f t="shared" si="142"/>
        <v>7.145786507695691E+21</v>
      </c>
    </row>
    <row r="575" spans="1:27" ht="13.5">
      <c r="A575" s="1">
        <f t="shared" si="143"/>
        <v>4.350000000000131E-15</v>
      </c>
      <c r="B575" s="1">
        <f t="shared" si="131"/>
        <v>-9.999999999999768E-18</v>
      </c>
      <c r="C575" s="1">
        <f t="shared" si="132"/>
        <v>7.605436808863775E+19</v>
      </c>
      <c r="D575" s="1">
        <f t="shared" si="138"/>
        <v>-3.479398186943508E+34</v>
      </c>
      <c r="E575" s="1">
        <f t="shared" si="139"/>
        <v>0</v>
      </c>
      <c r="F575" s="1">
        <f t="shared" si="140"/>
        <v>2.4035744665944904E+49</v>
      </c>
      <c r="G575" s="1">
        <f t="shared" si="133"/>
        <v>0</v>
      </c>
      <c r="H575" s="1">
        <f t="shared" si="134"/>
        <v>7.609786259469222E+19</v>
      </c>
      <c r="I575" s="1">
        <f t="shared" si="135"/>
        <v>-3.5108540526866426E+34</v>
      </c>
      <c r="J575" s="1">
        <f t="shared" si="136"/>
        <v>-1.7493761516020673E+34</v>
      </c>
      <c r="K575" s="1">
        <f t="shared" si="137"/>
        <v>1.7354368855823854E+32</v>
      </c>
      <c r="L575" s="1">
        <f t="shared" si="141"/>
        <v>9.999734756584376E+20</v>
      </c>
      <c r="AA575" s="1">
        <f t="shared" si="142"/>
        <v>7.12939708910006E+21</v>
      </c>
    </row>
    <row r="576" spans="1:27" ht="13.5">
      <c r="A576" s="1">
        <f t="shared" si="143"/>
        <v>4.340000000000131E-15</v>
      </c>
      <c r="B576" s="1">
        <f t="shared" si="131"/>
        <v>-9.999999999999768E-18</v>
      </c>
      <c r="C576" s="1">
        <f t="shared" si="132"/>
        <v>7.640471148179869E+19</v>
      </c>
      <c r="D576" s="1">
        <f t="shared" si="138"/>
        <v>-3.503433931609452E+34</v>
      </c>
      <c r="E576" s="1">
        <f t="shared" si="139"/>
        <v>0</v>
      </c>
      <c r="F576" s="1">
        <f t="shared" si="140"/>
        <v>2.4257655090747276E+49</v>
      </c>
      <c r="G576" s="1">
        <f t="shared" si="133"/>
        <v>0</v>
      </c>
      <c r="H576" s="1">
        <f t="shared" si="134"/>
        <v>7.644894799996088E+19</v>
      </c>
      <c r="I576" s="1">
        <f t="shared" si="135"/>
        <v>-3.535206754314404E+34</v>
      </c>
      <c r="J576" s="1">
        <f t="shared" si="136"/>
        <v>-1.7614964976948978E+34</v>
      </c>
      <c r="K576" s="1">
        <f t="shared" si="137"/>
        <v>1.7520514556279834E+32</v>
      </c>
      <c r="L576" s="1">
        <f t="shared" si="141"/>
        <v>9.999734756584376E+20</v>
      </c>
      <c r="AA576" s="1">
        <f t="shared" si="142"/>
        <v>7.113007670504429E+21</v>
      </c>
    </row>
    <row r="577" spans="1:27" ht="13.5">
      <c r="A577" s="1">
        <f t="shared" si="143"/>
        <v>4.3300000000001315E-15</v>
      </c>
      <c r="B577" s="1">
        <f t="shared" si="131"/>
        <v>-9.999999999999768E-18</v>
      </c>
      <c r="C577" s="1">
        <f t="shared" si="132"/>
        <v>7.67574806404687E+19</v>
      </c>
      <c r="D577" s="1">
        <f t="shared" si="138"/>
        <v>-3.5276915867001986E+34</v>
      </c>
      <c r="E577" s="1">
        <f t="shared" si="139"/>
        <v>0</v>
      </c>
      <c r="F577" s="1">
        <f t="shared" si="140"/>
        <v>2.448213242852413E+49</v>
      </c>
      <c r="G577" s="1">
        <f t="shared" si="133"/>
        <v>0</v>
      </c>
      <c r="H577" s="1">
        <f t="shared" si="134"/>
        <v>7.68024686753923E+19</v>
      </c>
      <c r="I577" s="1">
        <f t="shared" si="135"/>
        <v>-3.5597852047008568E+34</v>
      </c>
      <c r="J577" s="1">
        <f t="shared" si="136"/>
        <v>-1.773729068715704E+34</v>
      </c>
      <c r="K577" s="1">
        <f t="shared" si="137"/>
        <v>1.7688581450673035E+32</v>
      </c>
      <c r="L577" s="1">
        <f t="shared" si="141"/>
        <v>9.999734756584376E+20</v>
      </c>
      <c r="AA577" s="1">
        <f t="shared" si="142"/>
        <v>7.096618251908797E+21</v>
      </c>
    </row>
    <row r="578" spans="1:27" ht="13.5">
      <c r="A578" s="1">
        <f t="shared" si="143"/>
        <v>4.320000000000132E-15</v>
      </c>
      <c r="B578" s="1">
        <f t="shared" si="131"/>
        <v>-9.999999999999768E-18</v>
      </c>
      <c r="C578" s="1">
        <f t="shared" si="132"/>
        <v>7.711269801238156E+19</v>
      </c>
      <c r="D578" s="1">
        <f t="shared" si="138"/>
        <v>-3.552173719128722E+34</v>
      </c>
      <c r="E578" s="1">
        <f t="shared" si="139"/>
        <v>0</v>
      </c>
      <c r="F578" s="1">
        <f t="shared" si="140"/>
        <v>2.4709212392696864E+49</v>
      </c>
      <c r="G578" s="1">
        <f t="shared" si="133"/>
        <v>0</v>
      </c>
      <c r="H578" s="1">
        <f t="shared" si="134"/>
        <v>7.715844719586238E+19</v>
      </c>
      <c r="I578" s="1">
        <f t="shared" si="135"/>
        <v>-3.584592025776703E+34</v>
      </c>
      <c r="J578" s="1">
        <f t="shared" si="136"/>
        <v>-1.786075166570834E+34</v>
      </c>
      <c r="K578" s="1">
        <f t="shared" si="137"/>
        <v>1.785859625920448E+32</v>
      </c>
      <c r="L578" s="1">
        <f t="shared" si="141"/>
        <v>9.999734756584376E+20</v>
      </c>
      <c r="AA578" s="1">
        <f t="shared" si="142"/>
        <v>7.080228833313165E+21</v>
      </c>
    </row>
    <row r="579" spans="1:27" ht="13.5">
      <c r="A579" s="1">
        <f t="shared" si="143"/>
        <v>4.310000000000132E-15</v>
      </c>
      <c r="B579" s="1">
        <f t="shared" si="131"/>
        <v>-9.999999999999768E-18</v>
      </c>
      <c r="C579" s="1">
        <f t="shared" si="132"/>
        <v>7.747038630553369E+19</v>
      </c>
      <c r="D579" s="1">
        <f t="shared" si="138"/>
        <v>-3.5768829315214183E+34</v>
      </c>
      <c r="E579" s="1">
        <f t="shared" si="139"/>
        <v>0</v>
      </c>
      <c r="F579" s="1">
        <f t="shared" si="140"/>
        <v>2.493893127772755E+49</v>
      </c>
      <c r="G579" s="1">
        <f t="shared" si="133"/>
        <v>0</v>
      </c>
      <c r="H579" s="1">
        <f t="shared" si="134"/>
        <v>7.751690639844005E+19</v>
      </c>
      <c r="I579" s="1">
        <f t="shared" si="135"/>
        <v>-3.6096298760980906E+34</v>
      </c>
      <c r="J579" s="1">
        <f t="shared" si="136"/>
        <v>-1.7985361113326607E+34</v>
      </c>
      <c r="K579" s="1">
        <f t="shared" si="137"/>
        <v>1.803058613664728E+32</v>
      </c>
      <c r="L579" s="1">
        <f t="shared" si="141"/>
        <v>9.999734756584376E+20</v>
      </c>
      <c r="AA579" s="1">
        <f t="shared" si="142"/>
        <v>7.063839414717535E+21</v>
      </c>
    </row>
    <row r="580" spans="1:27" ht="13.5">
      <c r="A580" s="1">
        <f t="shared" si="143"/>
        <v>4.300000000000132E-15</v>
      </c>
      <c r="B580" s="1">
        <f t="shared" si="131"/>
        <v>-9.999999999999768E-18</v>
      </c>
      <c r="C580" s="1">
        <f t="shared" si="132"/>
        <v>7.78305684918136E+19</v>
      </c>
      <c r="D580" s="1">
        <f t="shared" si="138"/>
        <v>-3.6018218627991455E+34</v>
      </c>
      <c r="E580" s="1">
        <f t="shared" si="139"/>
        <v>0</v>
      </c>
      <c r="F580" s="1">
        <f t="shared" si="140"/>
        <v>2.517132596994779E+49</v>
      </c>
      <c r="G580" s="1">
        <f t="shared" si="133"/>
        <v>0</v>
      </c>
      <c r="H580" s="1">
        <f t="shared" si="134"/>
        <v>7.787786938604985E+19</v>
      </c>
      <c r="I580" s="1">
        <f t="shared" si="135"/>
        <v>-3.63490145144906E+34</v>
      </c>
      <c r="J580" s="1">
        <f t="shared" si="136"/>
        <v>-1.8111132415359872E+34</v>
      </c>
      <c r="K580" s="1">
        <f t="shared" si="137"/>
        <v>1.8204578680445676E+32</v>
      </c>
      <c r="L580" s="1">
        <f t="shared" si="141"/>
        <v>9.999734756584376E+20</v>
      </c>
      <c r="AA580" s="1">
        <f t="shared" si="142"/>
        <v>7.047449996121903E+21</v>
      </c>
    </row>
    <row r="581" spans="1:27" ht="13.5">
      <c r="A581" s="1">
        <f t="shared" si="143"/>
        <v>4.2900000000001324E-15</v>
      </c>
      <c r="B581" s="1">
        <f aca="true" t="shared" si="144" ref="B581:B644">+A582-A581</f>
        <v>-9.999999999999768E-18</v>
      </c>
      <c r="C581" s="1">
        <f aca="true" t="shared" si="145" ref="C581:C644">+C580+D581*B580</f>
        <v>7.81932678106905E+19</v>
      </c>
      <c r="D581" s="1">
        <f t="shared" si="138"/>
        <v>-3.6269931887690926E+34</v>
      </c>
      <c r="E581" s="1">
        <f t="shared" si="139"/>
        <v>0</v>
      </c>
      <c r="F581" s="1">
        <f t="shared" si="140"/>
        <v>2.5406433958615193E+49</v>
      </c>
      <c r="G581" s="1">
        <f t="shared" si="133"/>
        <v>0</v>
      </c>
      <c r="H581" s="1">
        <f t="shared" si="134"/>
        <v>7.824135953119474E+19</v>
      </c>
      <c r="I581" s="1">
        <f t="shared" si="135"/>
        <v>-3.660409485448072E+34</v>
      </c>
      <c r="J581" s="1">
        <f t="shared" si="136"/>
        <v>-1.8238079144800078E+34</v>
      </c>
      <c r="K581" s="1">
        <f t="shared" si="137"/>
        <v>1.838060193897641E+32</v>
      </c>
      <c r="L581" s="1">
        <f t="shared" si="141"/>
        <v>9.999734756584376E+20</v>
      </c>
      <c r="AA581" s="1">
        <f t="shared" si="142"/>
        <v>7.031060577526271E+21</v>
      </c>
    </row>
    <row r="582" spans="1:27" ht="13.5">
      <c r="A582" s="1">
        <f t="shared" si="143"/>
        <v>4.280000000000133E-15</v>
      </c>
      <c r="B582" s="1">
        <f t="shared" si="144"/>
        <v>-9.999999999999768E-18</v>
      </c>
      <c r="C582" s="1">
        <f t="shared" si="145"/>
        <v>7.855850777296326E+19</v>
      </c>
      <c r="D582" s="1">
        <f t="shared" si="138"/>
        <v>-3.6523996227277073E+34</v>
      </c>
      <c r="E582" s="1">
        <f t="shared" si="139"/>
        <v>0</v>
      </c>
      <c r="F582" s="1">
        <f t="shared" si="140"/>
        <v>2.564429334720275E+49</v>
      </c>
      <c r="G582" s="1">
        <f t="shared" si="133"/>
        <v>0</v>
      </c>
      <c r="H582" s="1">
        <f t="shared" si="134"/>
        <v>7.860740047973954E+19</v>
      </c>
      <c r="I582" s="1">
        <f t="shared" si="135"/>
        <v>-3.6861567501701155E+34</v>
      </c>
      <c r="J582" s="1">
        <f t="shared" si="136"/>
        <v>-1.8366215065359137E+34</v>
      </c>
      <c r="K582" s="1">
        <f t="shared" si="137"/>
        <v>1.8558684419994573E+32</v>
      </c>
      <c r="L582" s="1">
        <f t="shared" si="141"/>
        <v>9.999734756584376E+20</v>
      </c>
      <c r="AA582" s="1">
        <f t="shared" si="142"/>
        <v>7.01467115893064E+21</v>
      </c>
    </row>
    <row r="583" spans="1:27" ht="13.5">
      <c r="A583" s="1">
        <f t="shared" si="143"/>
        <v>4.270000000000133E-15</v>
      </c>
      <c r="B583" s="1">
        <f t="shared" si="144"/>
        <v>-9.999999999999768E-18</v>
      </c>
      <c r="C583" s="1">
        <f t="shared" si="145"/>
        <v>7.892631216457074E+19</v>
      </c>
      <c r="D583" s="1">
        <f t="shared" si="138"/>
        <v>-3.6780439160749093E+34</v>
      </c>
      <c r="E583" s="1">
        <f t="shared" si="139"/>
        <v>0</v>
      </c>
      <c r="F583" s="1">
        <f t="shared" si="140"/>
        <v>2.588494286492654E+49</v>
      </c>
      <c r="G583" s="1">
        <f t="shared" si="133"/>
        <v>0</v>
      </c>
      <c r="H583" s="1">
        <f t="shared" si="134"/>
        <v>7.897601615475655E+19</v>
      </c>
      <c r="I583" s="1">
        <f t="shared" si="135"/>
        <v>-3.712146056779125E+34</v>
      </c>
      <c r="J583" s="1">
        <f t="shared" si="136"/>
        <v>-1.849555413460283E+34</v>
      </c>
      <c r="K583" s="1">
        <f t="shared" si="137"/>
        <v>1.873885509924915E+32</v>
      </c>
      <c r="L583" s="1">
        <f t="shared" si="141"/>
        <v>9.999734756584376E+20</v>
      </c>
      <c r="AA583" s="1">
        <f t="shared" si="142"/>
        <v>6.998281740335009E+21</v>
      </c>
    </row>
    <row r="584" spans="1:27" ht="13.5">
      <c r="A584" s="1">
        <f t="shared" si="143"/>
        <v>4.260000000000133E-15</v>
      </c>
      <c r="B584" s="1">
        <f t="shared" si="144"/>
        <v>-9.999999999999768E-18</v>
      </c>
      <c r="C584" s="1">
        <f t="shared" si="145"/>
        <v>7.929670505046471E+19</v>
      </c>
      <c r="D584" s="1">
        <f t="shared" si="138"/>
        <v>-3.7039288589398354E+34</v>
      </c>
      <c r="E584" s="1">
        <f t="shared" si="139"/>
        <v>0</v>
      </c>
      <c r="F584" s="1">
        <f t="shared" si="140"/>
        <v>2.6128421878517466E+49</v>
      </c>
      <c r="G584" s="1">
        <f t="shared" si="133"/>
        <v>0</v>
      </c>
      <c r="H584" s="1">
        <f t="shared" si="134"/>
        <v>7.934723076043445E+19</v>
      </c>
      <c r="I584" s="1">
        <f t="shared" si="135"/>
        <v>-3.7383802561730196E+34</v>
      </c>
      <c r="J584" s="1">
        <f t="shared" si="136"/>
        <v>-1.8626110507143656E+34</v>
      </c>
      <c r="K584" s="1">
        <f t="shared" si="137"/>
        <v>1.8921143429283963E+32</v>
      </c>
      <c r="L584" s="1">
        <f t="shared" si="141"/>
        <v>9.999734756584376E+20</v>
      </c>
      <c r="AA584" s="1">
        <f t="shared" si="142"/>
        <v>6.981892321739377E+21</v>
      </c>
    </row>
    <row r="585" spans="1:27" ht="13.5">
      <c r="A585" s="1">
        <f t="shared" si="143"/>
        <v>4.250000000000133E-15</v>
      </c>
      <c r="B585" s="1">
        <f t="shared" si="144"/>
        <v>-9.999999999999768E-18</v>
      </c>
      <c r="C585" s="1">
        <f t="shared" si="145"/>
        <v>7.966971077854654E+19</v>
      </c>
      <c r="D585" s="1">
        <f t="shared" si="138"/>
        <v>-3.7300572808183524E+34</v>
      </c>
      <c r="E585" s="1">
        <f t="shared" si="139"/>
        <v>0</v>
      </c>
      <c r="F585" s="1">
        <f t="shared" si="140"/>
        <v>2.637477040424266E+49</v>
      </c>
      <c r="G585" s="1">
        <f t="shared" si="133"/>
        <v>0</v>
      </c>
      <c r="H585" s="1">
        <f t="shared" si="134"/>
        <v>7.972106878605174E+19</v>
      </c>
      <c r="I585" s="1">
        <f t="shared" si="135"/>
        <v>-3.7648622396403765E+34</v>
      </c>
      <c r="J585" s="1">
        <f t="shared" si="136"/>
        <v>-1.875789853789394E+34</v>
      </c>
      <c r="K585" s="1">
        <f t="shared" si="137"/>
        <v>1.9105579348425855E+32</v>
      </c>
      <c r="L585" s="1">
        <f t="shared" si="141"/>
        <v>9.999734756584376E+20</v>
      </c>
      <c r="AA585" s="1">
        <f t="shared" si="142"/>
        <v>6.965502903143746E+21</v>
      </c>
    </row>
    <row r="586" spans="1:27" ht="13.5">
      <c r="A586" s="1">
        <f t="shared" si="143"/>
        <v>4.2400000000001336E-15</v>
      </c>
      <c r="B586" s="1">
        <f t="shared" si="144"/>
        <v>-9.999999999999768E-18</v>
      </c>
      <c r="C586" s="1">
        <f t="shared" si="145"/>
        <v>8.004535398366878E+19</v>
      </c>
      <c r="D586" s="1">
        <f t="shared" si="138"/>
        <v>-3.7564320512225944E+34</v>
      </c>
      <c r="E586" s="1">
        <f t="shared" si="139"/>
        <v>0</v>
      </c>
      <c r="F586" s="1">
        <f t="shared" si="140"/>
        <v>2.662402912018253E+49</v>
      </c>
      <c r="G586" s="1">
        <f aca="true" t="shared" si="146" ref="G586:G649">(1/($B$3^2))*($B$1*($E$1^2)/3)*($B$2/SQRT(2*3.1416))*EXP(-(($B$4-C586)^2)/(2*($B$2^2)))</f>
        <v>0</v>
      </c>
      <c r="H586" s="1">
        <f aca="true" t="shared" si="147" ref="H586:H649">+$B$5/(4*3.1416*$B$7*A586^2)</f>
        <v>8.009755501001577E+19</v>
      </c>
      <c r="I586" s="1">
        <f aca="true" t="shared" si="148" ref="I586:I649">+(H587-H586)/B586</f>
        <v>-3.7915949395280753E+34</v>
      </c>
      <c r="J586" s="1">
        <f aca="true" t="shared" si="149" ref="J586:J649">-H586/A586</f>
        <v>-1.8890932785380484E+34</v>
      </c>
      <c r="K586" s="1">
        <f aca="true" t="shared" si="150" ref="K586:K649">2*C586/A586+D586</f>
        <v>1.9292193289965162E+32</v>
      </c>
      <c r="L586" s="1">
        <f t="shared" si="141"/>
        <v>9.999734756584376E+20</v>
      </c>
      <c r="AA586" s="1">
        <f t="shared" si="142"/>
        <v>6.949113484548114E+21</v>
      </c>
    </row>
    <row r="587" spans="1:27" ht="13.5">
      <c r="A587" s="1">
        <f t="shared" si="143"/>
        <v>4.230000000000134E-15</v>
      </c>
      <c r="B587" s="1">
        <f t="shared" si="144"/>
        <v>-9.999999999999768E-18</v>
      </c>
      <c r="C587" s="1">
        <f t="shared" si="145"/>
        <v>8.042365959170305E+19</v>
      </c>
      <c r="D587" s="1">
        <f aca="true" t="shared" si="151" ref="D587:D650">+D586+F586*B586</f>
        <v>-3.7830560803427762E+34</v>
      </c>
      <c r="E587" s="1">
        <f aca="true" t="shared" si="152" ref="E587:E650">-(($E$2^2)/3)*($B$2/(SQRT(2*3.1416)))*EXP(-(($B$4-C587)^2)/(2*($B$2^2)))</f>
        <v>0</v>
      </c>
      <c r="F587" s="1">
        <f aca="true" t="shared" si="153" ref="F587:F650">E587+(2/(A587^2))*C587-(2/A587)*D587</f>
        <v>2.6876239378769494E+49</v>
      </c>
      <c r="G587" s="1">
        <f t="shared" si="146"/>
        <v>0</v>
      </c>
      <c r="H587" s="1">
        <f t="shared" si="147"/>
        <v>8.047671450396857E+19</v>
      </c>
      <c r="I587" s="1">
        <f t="shared" si="148"/>
        <v>-3.818581329925659E+34</v>
      </c>
      <c r="J587" s="1">
        <f t="shared" si="149"/>
        <v>-1.9025228015121992E+34</v>
      </c>
      <c r="K587" s="1">
        <f t="shared" si="150"/>
        <v>1.9481016191526667E+32</v>
      </c>
      <c r="L587" s="1">
        <f aca="true" t="shared" si="154" ref="L587:L650">+$B$4</f>
        <v>9.999734756584376E+20</v>
      </c>
      <c r="AA587" s="1">
        <f aca="true" t="shared" si="155" ref="AA587:AA650">+$AB$3*A587/$AB$4</f>
        <v>6.932724065952483E+21</v>
      </c>
    </row>
    <row r="588" spans="1:27" ht="13.5">
      <c r="A588" s="1">
        <f aca="true" t="shared" si="156" ref="A588:A651">(1-$E$7)*A587*(A587*($E$7)&gt;$E$5)+(A587-$E$5)*(A587*($E$7)&lt;=$E$5)</f>
        <v>4.220000000000134E-15</v>
      </c>
      <c r="B588" s="1">
        <f t="shared" si="144"/>
        <v>-9.999999999999768E-18</v>
      </c>
      <c r="C588" s="1">
        <f t="shared" si="145"/>
        <v>8.080465282367519E+19</v>
      </c>
      <c r="D588" s="1">
        <f t="shared" si="151"/>
        <v>-3.809932319721545E+34</v>
      </c>
      <c r="E588" s="1">
        <f t="shared" si="152"/>
        <v>0</v>
      </c>
      <c r="F588" s="1">
        <f t="shared" si="153"/>
        <v>2.713144321959459E+49</v>
      </c>
      <c r="G588" s="1">
        <f t="shared" si="146"/>
        <v>0</v>
      </c>
      <c r="H588" s="1">
        <f t="shared" si="147"/>
        <v>8.085857263696113E+19</v>
      </c>
      <c r="I588" s="1">
        <f t="shared" si="148"/>
        <v>-3.8458244273591985E+34</v>
      </c>
      <c r="J588" s="1">
        <f t="shared" si="149"/>
        <v>-1.9160799203070748E+34</v>
      </c>
      <c r="K588" s="1">
        <f t="shared" si="150"/>
        <v>1.967207950464576E+32</v>
      </c>
      <c r="L588" s="1">
        <f t="shared" si="154"/>
        <v>9.999734756584376E+20</v>
      </c>
      <c r="AA588" s="1">
        <f t="shared" si="155"/>
        <v>6.916334647356852E+21</v>
      </c>
    </row>
    <row r="589" spans="1:27" ht="13.5">
      <c r="A589" s="1">
        <f t="shared" si="156"/>
        <v>4.210000000000134E-15</v>
      </c>
      <c r="B589" s="1">
        <f t="shared" si="144"/>
        <v>-9.999999999999768E-18</v>
      </c>
      <c r="C589" s="1">
        <f t="shared" si="145"/>
        <v>8.11883591999693E+19</v>
      </c>
      <c r="D589" s="1">
        <f t="shared" si="151"/>
        <v>-3.837063762941139E+34</v>
      </c>
      <c r="E589" s="1">
        <f t="shared" si="152"/>
        <v>0</v>
      </c>
      <c r="F589" s="1">
        <f t="shared" si="153"/>
        <v>2.7389683382488357E+49</v>
      </c>
      <c r="G589" s="1">
        <f t="shared" si="146"/>
        <v>0</v>
      </c>
      <c r="H589" s="1">
        <f t="shared" si="147"/>
        <v>8.124315507969704E+19</v>
      </c>
      <c r="I589" s="1">
        <f t="shared" si="148"/>
        <v>-3.8733272914979305E+34</v>
      </c>
      <c r="J589" s="1">
        <f t="shared" si="149"/>
        <v>-1.929766153911982E+34</v>
      </c>
      <c r="K589" s="1">
        <f t="shared" si="150"/>
        <v>1.9865415204547988E+32</v>
      </c>
      <c r="L589" s="1">
        <f t="shared" si="154"/>
        <v>9.999734756584376E+20</v>
      </c>
      <c r="AA589" s="1">
        <f t="shared" si="155"/>
        <v>6.899945228761219E+21</v>
      </c>
    </row>
    <row r="590" spans="1:27" ht="13.5">
      <c r="A590" s="1">
        <f t="shared" si="156"/>
        <v>4.2000000000001345E-15</v>
      </c>
      <c r="B590" s="1">
        <f t="shared" si="144"/>
        <v>-9.999999999999768E-18</v>
      </c>
      <c r="C590" s="1">
        <f t="shared" si="145"/>
        <v>8.157480454460165E+19</v>
      </c>
      <c r="D590" s="1">
        <f t="shared" si="151"/>
        <v>-3.864453446323627E+34</v>
      </c>
      <c r="E590" s="1">
        <f t="shared" si="152"/>
        <v>0</v>
      </c>
      <c r="F590" s="1">
        <f t="shared" si="153"/>
        <v>2.765100332088249E+49</v>
      </c>
      <c r="G590" s="1">
        <f t="shared" si="146"/>
        <v>0</v>
      </c>
      <c r="H590" s="1">
        <f t="shared" si="147"/>
        <v>8.163048780884682E+19</v>
      </c>
      <c r="I590" s="1">
        <f t="shared" si="148"/>
        <v>-3.9010930258782705E+34</v>
      </c>
      <c r="J590" s="1">
        <f t="shared" si="149"/>
        <v>-1.9435830430677193E+34</v>
      </c>
      <c r="K590" s="1">
        <f t="shared" si="150"/>
        <v>2.0061055800137032E+32</v>
      </c>
      <c r="L590" s="1">
        <f t="shared" si="154"/>
        <v>9.999734756584376E+20</v>
      </c>
      <c r="AA590" s="1">
        <f t="shared" si="155"/>
        <v>6.883555810165587E+21</v>
      </c>
    </row>
    <row r="591" spans="1:27" ht="13.5">
      <c r="A591" s="1">
        <f t="shared" si="156"/>
        <v>4.190000000000135E-15</v>
      </c>
      <c r="B591" s="1">
        <f t="shared" si="144"/>
        <v>-9.999999999999768E-18</v>
      </c>
      <c r="C591" s="1">
        <f t="shared" si="145"/>
        <v>8.19640149895661E+19</v>
      </c>
      <c r="D591" s="1">
        <f t="shared" si="151"/>
        <v>-3.8921044496445088E+34</v>
      </c>
      <c r="E591" s="1">
        <f t="shared" si="152"/>
        <v>0</v>
      </c>
      <c r="F591" s="1">
        <f t="shared" si="153"/>
        <v>2.7915447215459073E+49</v>
      </c>
      <c r="G591" s="1">
        <f t="shared" si="146"/>
        <v>0</v>
      </c>
      <c r="H591" s="1">
        <f t="shared" si="147"/>
        <v>8.202059711143464E+19</v>
      </c>
      <c r="I591" s="1">
        <f t="shared" si="148"/>
        <v>-3.929124778637485E+34</v>
      </c>
      <c r="J591" s="1">
        <f t="shared" si="149"/>
        <v>-1.9575321506308354E+34</v>
      </c>
      <c r="K591" s="1">
        <f t="shared" si="150"/>
        <v>2.0259034344200842E+32</v>
      </c>
      <c r="L591" s="1">
        <f t="shared" si="154"/>
        <v>9.999734756584376E+20</v>
      </c>
      <c r="AA591" s="1">
        <f t="shared" si="155"/>
        <v>6.867166391569957E+21</v>
      </c>
    </row>
    <row r="592" spans="1:27" ht="13.5">
      <c r="A592" s="1">
        <f t="shared" si="156"/>
        <v>4.180000000000135E-15</v>
      </c>
      <c r="B592" s="1">
        <f t="shared" si="144"/>
        <v>-9.999999999999768E-18</v>
      </c>
      <c r="C592" s="1">
        <f t="shared" si="145"/>
        <v>8.235601697925208E+19</v>
      </c>
      <c r="D592" s="1">
        <f t="shared" si="151"/>
        <v>-3.9200198968599672E+34</v>
      </c>
      <c r="E592" s="1">
        <f t="shared" si="152"/>
        <v>0</v>
      </c>
      <c r="F592" s="1">
        <f t="shared" si="153"/>
        <v>2.818305998809415E+49</v>
      </c>
      <c r="G592" s="1">
        <f t="shared" si="146"/>
        <v>0</v>
      </c>
      <c r="H592" s="1">
        <f t="shared" si="147"/>
        <v>8.241350958929838E+19</v>
      </c>
      <c r="I592" s="1">
        <f t="shared" si="148"/>
        <v>-3.9574257432650645E+34</v>
      </c>
      <c r="J592" s="1">
        <f t="shared" si="149"/>
        <v>-1.9716150619448737E+34</v>
      </c>
      <c r="K592" s="1">
        <f t="shared" si="150"/>
        <v>2.0459384443833118E+32</v>
      </c>
      <c r="L592" s="1">
        <f t="shared" si="154"/>
        <v>9.999734756584376E+20</v>
      </c>
      <c r="AA592" s="1">
        <f t="shared" si="155"/>
        <v>6.850776972974325E+21</v>
      </c>
    </row>
    <row r="593" spans="1:27" ht="13.5">
      <c r="A593" s="1">
        <f t="shared" si="156"/>
        <v>4.170000000000135E-15</v>
      </c>
      <c r="B593" s="1">
        <f t="shared" si="144"/>
        <v>-9.999999999999768E-18</v>
      </c>
      <c r="C593" s="1">
        <f t="shared" si="145"/>
        <v>8.275083727493689E+19</v>
      </c>
      <c r="D593" s="1">
        <f t="shared" si="151"/>
        <v>-3.948202956848061E+34</v>
      </c>
      <c r="E593" s="1">
        <f t="shared" si="152"/>
        <v>0</v>
      </c>
      <c r="F593" s="1">
        <f t="shared" si="153"/>
        <v>2.8453887316102836E+49</v>
      </c>
      <c r="G593" s="1">
        <f t="shared" si="146"/>
        <v>0</v>
      </c>
      <c r="H593" s="1">
        <f t="shared" si="147"/>
        <v>8.280925216362488E+19</v>
      </c>
      <c r="I593" s="1">
        <f t="shared" si="148"/>
        <v>-3.9859991593645777E+34</v>
      </c>
      <c r="J593" s="1">
        <f t="shared" si="149"/>
        <v>-1.9858333852187577E+34</v>
      </c>
      <c r="K593" s="1">
        <f t="shared" si="150"/>
        <v>2.066214027108538E+32</v>
      </c>
      <c r="L593" s="1">
        <f t="shared" si="154"/>
        <v>9.999734756584376E+20</v>
      </c>
      <c r="AA593" s="1">
        <f t="shared" si="155"/>
        <v>6.834387554378693E+21</v>
      </c>
    </row>
    <row r="594" spans="1:27" ht="13.5">
      <c r="A594" s="1">
        <f t="shared" si="156"/>
        <v>4.1600000000001354E-15</v>
      </c>
      <c r="B594" s="1">
        <f t="shared" si="144"/>
        <v>-9.999999999999768E-18</v>
      </c>
      <c r="C594" s="1">
        <f t="shared" si="145"/>
        <v>8.31485029593533E+19</v>
      </c>
      <c r="D594" s="1">
        <f t="shared" si="151"/>
        <v>-3.976656844164163E+34</v>
      </c>
      <c r="E594" s="1">
        <f t="shared" si="152"/>
        <v>0</v>
      </c>
      <c r="F594" s="1">
        <f t="shared" si="153"/>
        <v>2.872797564679314E+49</v>
      </c>
      <c r="G594" s="1">
        <f t="shared" si="146"/>
        <v>0</v>
      </c>
      <c r="H594" s="1">
        <f t="shared" si="147"/>
        <v>8.320785207956133E+19</v>
      </c>
      <c r="I594" s="1">
        <f t="shared" si="148"/>
        <v>-4.0148483134338776E+34</v>
      </c>
      <c r="J594" s="1">
        <f t="shared" si="149"/>
        <v>-2.0001887519124669E+34</v>
      </c>
      <c r="K594" s="1">
        <f t="shared" si="150"/>
        <v>2.086733657384641E+32</v>
      </c>
      <c r="L594" s="1">
        <f t="shared" si="154"/>
        <v>9.999734756584376E+20</v>
      </c>
      <c r="AA594" s="1">
        <f t="shared" si="155"/>
        <v>6.817998135783063E+21</v>
      </c>
    </row>
    <row r="595" spans="1:27" ht="13.5">
      <c r="A595" s="1">
        <f t="shared" si="156"/>
        <v>4.150000000000136E-15</v>
      </c>
      <c r="B595" s="1">
        <f t="shared" si="144"/>
        <v>-9.999999999999768E-18</v>
      </c>
      <c r="C595" s="1">
        <f t="shared" si="145"/>
        <v>8.354904144133438E+19</v>
      </c>
      <c r="D595" s="1">
        <f t="shared" si="151"/>
        <v>-4.0053848198109553E+34</v>
      </c>
      <c r="E595" s="1">
        <f t="shared" si="152"/>
        <v>0</v>
      </c>
      <c r="F595" s="1">
        <f t="shared" si="153"/>
        <v>2.9005372212335975E+49</v>
      </c>
      <c r="G595" s="1">
        <f t="shared" si="146"/>
        <v>0</v>
      </c>
      <c r="H595" s="1">
        <f t="shared" si="147"/>
        <v>8.36093369109047E+19</v>
      </c>
      <c r="I595" s="1">
        <f t="shared" si="148"/>
        <v>-4.0439765396587436E+34</v>
      </c>
      <c r="J595" s="1">
        <f t="shared" si="149"/>
        <v>-2.014682817130168E+34</v>
      </c>
      <c r="K595" s="1">
        <f t="shared" si="150"/>
        <v>2.107500868695547E+32</v>
      </c>
      <c r="L595" s="1">
        <f t="shared" si="154"/>
        <v>9.999734756584376E+20</v>
      </c>
      <c r="AA595" s="1">
        <f t="shared" si="155"/>
        <v>6.801608717187431E+21</v>
      </c>
    </row>
    <row r="596" spans="1:27" ht="13.5">
      <c r="A596" s="1">
        <f t="shared" si="156"/>
        <v>4.140000000000136E-15</v>
      </c>
      <c r="B596" s="1">
        <f t="shared" si="144"/>
        <v>-9.999999999999768E-18</v>
      </c>
      <c r="C596" s="1">
        <f t="shared" si="145"/>
        <v>8.39524804605367E+19</v>
      </c>
      <c r="D596" s="1">
        <f t="shared" si="151"/>
        <v>-4.0343901920232905E+34</v>
      </c>
      <c r="E596" s="1">
        <f t="shared" si="152"/>
        <v>0</v>
      </c>
      <c r="F596" s="1">
        <f t="shared" si="153"/>
        <v>2.9286125044959035E+49</v>
      </c>
      <c r="G596" s="1">
        <f t="shared" si="146"/>
        <v>0</v>
      </c>
      <c r="H596" s="1">
        <f t="shared" si="147"/>
        <v>8.401373456487057E+19</v>
      </c>
      <c r="I596" s="1">
        <f t="shared" si="148"/>
        <v>-4.0733872207227417E+34</v>
      </c>
      <c r="J596" s="1">
        <f t="shared" si="149"/>
        <v>-2.0293172600209617E+34</v>
      </c>
      <c r="K596" s="1">
        <f t="shared" si="150"/>
        <v>2.1285192543566445E+32</v>
      </c>
      <c r="L596" s="1">
        <f t="shared" si="154"/>
        <v>9.999734756584376E+20</v>
      </c>
      <c r="AA596" s="1">
        <f t="shared" si="155"/>
        <v>6.785219298591799E+21</v>
      </c>
    </row>
    <row r="597" spans="1:27" ht="13.5">
      <c r="A597" s="1">
        <f t="shared" si="156"/>
        <v>4.130000000000136E-15</v>
      </c>
      <c r="B597" s="1">
        <f t="shared" si="144"/>
        <v>-9.999999999999768E-18</v>
      </c>
      <c r="C597" s="1">
        <f t="shared" si="145"/>
        <v>8.435884809224351E+19</v>
      </c>
      <c r="D597" s="1">
        <f t="shared" si="151"/>
        <v>-4.063676317068249E+34</v>
      </c>
      <c r="E597" s="1">
        <f t="shared" si="152"/>
        <v>0</v>
      </c>
      <c r="F597" s="1">
        <f t="shared" si="153"/>
        <v>2.957028299247238E+49</v>
      </c>
      <c r="G597" s="1">
        <f t="shared" si="146"/>
        <v>0</v>
      </c>
      <c r="H597" s="1">
        <f t="shared" si="147"/>
        <v>8.442107328694283E+19</v>
      </c>
      <c r="I597" s="1">
        <f t="shared" si="148"/>
        <v>-4.103083788630193E+34</v>
      </c>
      <c r="J597" s="1">
        <f t="shared" si="149"/>
        <v>-2.0440937841874104E+34</v>
      </c>
      <c r="K597" s="1">
        <f t="shared" si="150"/>
        <v>2.14979246867499E+32</v>
      </c>
      <c r="L597" s="1">
        <f t="shared" si="154"/>
        <v>9.999734756584376E+20</v>
      </c>
      <c r="AA597" s="1">
        <f t="shared" si="155"/>
        <v>6.768829879996168E+21</v>
      </c>
    </row>
    <row r="598" spans="1:27" ht="13.5">
      <c r="A598" s="1">
        <f t="shared" si="156"/>
        <v>4.120000000000136E-15</v>
      </c>
      <c r="B598" s="1">
        <f t="shared" si="144"/>
        <v>-9.999999999999768E-18</v>
      </c>
      <c r="C598" s="1">
        <f t="shared" si="145"/>
        <v>8.476817275224957E+19</v>
      </c>
      <c r="D598" s="1">
        <f t="shared" si="151"/>
        <v>-4.0932466000607206E+34</v>
      </c>
      <c r="E598" s="1">
        <f t="shared" si="152"/>
        <v>0</v>
      </c>
      <c r="F598" s="1">
        <f t="shared" si="153"/>
        <v>2.985789573413376E+49</v>
      </c>
      <c r="G598" s="1">
        <f t="shared" si="146"/>
        <v>0</v>
      </c>
      <c r="H598" s="1">
        <f t="shared" si="147"/>
        <v>8.483138166580584E+19</v>
      </c>
      <c r="I598" s="1">
        <f t="shared" si="148"/>
        <v>-4.1330697255496227E+34</v>
      </c>
      <c r="J598" s="1">
        <f t="shared" si="149"/>
        <v>-2.0590141181020155E+34</v>
      </c>
      <c r="K598" s="1">
        <f t="shared" si="150"/>
        <v>2.1713242281355275E+32</v>
      </c>
      <c r="L598" s="1">
        <f t="shared" si="154"/>
        <v>9.999734756584376E+20</v>
      </c>
      <c r="AA598" s="1">
        <f t="shared" si="155"/>
        <v>6.752440461400537E+21</v>
      </c>
    </row>
    <row r="599" spans="1:27" ht="13.5">
      <c r="A599" s="1">
        <f t="shared" si="156"/>
        <v>4.1100000000001366E-15</v>
      </c>
      <c r="B599" s="1">
        <f t="shared" si="144"/>
        <v>-9.999999999999768E-18</v>
      </c>
      <c r="C599" s="1">
        <f t="shared" si="145"/>
        <v>8.518048320182904E+19</v>
      </c>
      <c r="D599" s="1">
        <f t="shared" si="151"/>
        <v>-4.1231044957948535E+34</v>
      </c>
      <c r="E599" s="1">
        <f t="shared" si="152"/>
        <v>0</v>
      </c>
      <c r="F599" s="1">
        <f t="shared" si="153"/>
        <v>3.014901379686199E+49</v>
      </c>
      <c r="G599" s="1">
        <f t="shared" si="146"/>
        <v>0</v>
      </c>
      <c r="H599" s="1">
        <f t="shared" si="147"/>
        <v>8.52446886383608E+19</v>
      </c>
      <c r="I599" s="1">
        <f t="shared" si="148"/>
        <v>-4.163348564669332E+34</v>
      </c>
      <c r="J599" s="1">
        <f t="shared" si="149"/>
        <v>-2.074080015531824E+34</v>
      </c>
      <c r="K599" s="1">
        <f t="shared" si="150"/>
        <v>2.1931183126129924E+32</v>
      </c>
      <c r="L599" s="1">
        <f t="shared" si="154"/>
        <v>9.999734756584376E+20</v>
      </c>
      <c r="AA599" s="1">
        <f t="shared" si="155"/>
        <v>6.736051042804905E+21</v>
      </c>
    </row>
    <row r="600" spans="1:27" ht="13.5">
      <c r="A600" s="1">
        <f t="shared" si="156"/>
        <v>4.100000000000137E-15</v>
      </c>
      <c r="B600" s="1">
        <f t="shared" si="144"/>
        <v>-9.999999999999768E-18</v>
      </c>
      <c r="C600" s="1">
        <f t="shared" si="145"/>
        <v>8.559580855278821E+19</v>
      </c>
      <c r="D600" s="1">
        <f t="shared" si="151"/>
        <v>-4.153253509591715E+34</v>
      </c>
      <c r="E600" s="1">
        <f t="shared" si="152"/>
        <v>0</v>
      </c>
      <c r="F600" s="1">
        <f t="shared" si="153"/>
        <v>3.0443688571806915E+49</v>
      </c>
      <c r="G600" s="1">
        <f t="shared" si="146"/>
        <v>0</v>
      </c>
      <c r="H600" s="1">
        <f t="shared" si="147"/>
        <v>8.566102349482772E+19</v>
      </c>
      <c r="I600" s="1">
        <f t="shared" si="148"/>
        <v>-4.193923891073285E+34</v>
      </c>
      <c r="J600" s="1">
        <f t="shared" si="149"/>
        <v>-2.089293255971338E+34</v>
      </c>
      <c r="K600" s="1">
        <f t="shared" si="150"/>
        <v>2.2151785666107492E+32</v>
      </c>
      <c r="L600" s="1">
        <f t="shared" si="154"/>
        <v>9.999734756584376E+20</v>
      </c>
      <c r="AA600" s="1">
        <f t="shared" si="155"/>
        <v>6.719661624209274E+21</v>
      </c>
    </row>
    <row r="601" spans="1:27" ht="13.5">
      <c r="A601" s="1">
        <f t="shared" si="156"/>
        <v>4.090000000000137E-15</v>
      </c>
      <c r="B601" s="1">
        <f t="shared" si="144"/>
        <v>-9.999999999999768E-18</v>
      </c>
      <c r="C601" s="1">
        <f t="shared" si="145"/>
        <v>8.601417827260455E+19</v>
      </c>
      <c r="D601" s="1">
        <f t="shared" si="151"/>
        <v>-4.183697198163521E+34</v>
      </c>
      <c r="E601" s="1">
        <f t="shared" si="152"/>
        <v>0</v>
      </c>
      <c r="F601" s="1">
        <f t="shared" si="153"/>
        <v>3.0741972331284614E+49</v>
      </c>
      <c r="G601" s="1">
        <f t="shared" si="146"/>
        <v>0</v>
      </c>
      <c r="H601" s="1">
        <f t="shared" si="147"/>
        <v>8.608041588393504E+19</v>
      </c>
      <c r="I601" s="1">
        <f t="shared" si="148"/>
        <v>-4.224799342631092E+34</v>
      </c>
      <c r="J601" s="1">
        <f t="shared" si="149"/>
        <v>-2.1046556450839155E+34</v>
      </c>
      <c r="K601" s="1">
        <f t="shared" si="150"/>
        <v>2.237508900526515E+32</v>
      </c>
      <c r="L601" s="1">
        <f t="shared" si="154"/>
        <v>9.999734756584376E+20</v>
      </c>
      <c r="AA601" s="1">
        <f t="shared" si="155"/>
        <v>6.703272205613642E+21</v>
      </c>
    </row>
    <row r="602" spans="1:27" ht="13.5">
      <c r="A602" s="1">
        <f t="shared" si="156"/>
        <v>4.080000000000137E-15</v>
      </c>
      <c r="B602" s="1">
        <f t="shared" si="144"/>
        <v>-9.999999999999768E-18</v>
      </c>
      <c r="C602" s="1">
        <f t="shared" si="145"/>
        <v>8.643562218965402E+19</v>
      </c>
      <c r="D602" s="1">
        <f t="shared" si="151"/>
        <v>-4.214439170494804E+34</v>
      </c>
      <c r="E602" s="1">
        <f t="shared" si="152"/>
        <v>0</v>
      </c>
      <c r="F602" s="1">
        <f t="shared" si="153"/>
        <v>3.1043918246086895E+49</v>
      </c>
      <c r="G602" s="1">
        <f t="shared" si="146"/>
        <v>0</v>
      </c>
      <c r="H602" s="1">
        <f t="shared" si="147"/>
        <v>8.650289581819814E+19</v>
      </c>
      <c r="I602" s="1">
        <f t="shared" si="148"/>
        <v>-4.255978610907808E+34</v>
      </c>
      <c r="J602" s="1">
        <f t="shared" si="149"/>
        <v>-2.120169015151844E+34</v>
      </c>
      <c r="K602" s="1">
        <f t="shared" si="150"/>
        <v>2.2601132919465365E+32</v>
      </c>
      <c r="L602" s="1">
        <f t="shared" si="154"/>
        <v>9.999734756584376E+20</v>
      </c>
      <c r="AA602" s="1">
        <f t="shared" si="155"/>
        <v>6.686882787018011E+21</v>
      </c>
    </row>
    <row r="603" spans="1:27" ht="13.5">
      <c r="A603" s="1">
        <f t="shared" si="156"/>
        <v>4.0700000000001375E-15</v>
      </c>
      <c r="B603" s="1">
        <f t="shared" si="144"/>
        <v>-9.999999999999768E-18</v>
      </c>
      <c r="C603" s="1">
        <f t="shared" si="145"/>
        <v>8.68601704985281E+19</v>
      </c>
      <c r="D603" s="1">
        <f t="shared" si="151"/>
        <v>-4.24548308874089E+34</v>
      </c>
      <c r="E603" s="1">
        <f t="shared" si="152"/>
        <v>0</v>
      </c>
      <c r="F603" s="1">
        <f t="shared" si="153"/>
        <v>3.134958040317426E+49</v>
      </c>
      <c r="G603" s="1">
        <f t="shared" si="146"/>
        <v>0</v>
      </c>
      <c r="H603" s="1">
        <f t="shared" si="147"/>
        <v>8.692849367928891E+19</v>
      </c>
      <c r="I603" s="1">
        <f t="shared" si="148"/>
        <v>-4.287465442091599E+34</v>
      </c>
      <c r="J603" s="1">
        <f t="shared" si="149"/>
        <v>-2.135835225535282E+34</v>
      </c>
      <c r="K603" s="1">
        <f t="shared" si="150"/>
        <v>2.282995786968314E+32</v>
      </c>
      <c r="L603" s="1">
        <f t="shared" si="154"/>
        <v>9.999734756584376E+20</v>
      </c>
      <c r="AA603" s="1">
        <f t="shared" si="155"/>
        <v>6.67049336842238E+21</v>
      </c>
    </row>
    <row r="604" spans="1:27" ht="13.5">
      <c r="A604" s="1">
        <f t="shared" si="156"/>
        <v>4.060000000000138E-15</v>
      </c>
      <c r="B604" s="1">
        <f t="shared" si="144"/>
        <v>-9.999999999999768E-18</v>
      </c>
      <c r="C604" s="1">
        <f t="shared" si="145"/>
        <v>8.72878537654425E+19</v>
      </c>
      <c r="D604" s="1">
        <f t="shared" si="151"/>
        <v>-4.276832669144064E+34</v>
      </c>
      <c r="E604" s="1">
        <f t="shared" si="152"/>
        <v>0</v>
      </c>
      <c r="F604" s="1">
        <f t="shared" si="153"/>
        <v>3.165901382376176E+49</v>
      </c>
      <c r="G604" s="1">
        <f t="shared" si="146"/>
        <v>0</v>
      </c>
      <c r="H604" s="1">
        <f t="shared" si="147"/>
        <v>8.735724022349806E+19</v>
      </c>
      <c r="I604" s="1">
        <f t="shared" si="148"/>
        <v>-4.31926363793631E+34</v>
      </c>
      <c r="J604" s="1">
        <f t="shared" si="149"/>
        <v>-2.1516561631402735E+34</v>
      </c>
      <c r="K604" s="1">
        <f t="shared" si="150"/>
        <v>2.306160501551872E+32</v>
      </c>
      <c r="L604" s="1">
        <f t="shared" si="154"/>
        <v>9.999734756584376E+20</v>
      </c>
      <c r="AA604" s="1">
        <f t="shared" si="155"/>
        <v>6.654103949826748E+21</v>
      </c>
    </row>
    <row r="605" spans="1:27" ht="13.5">
      <c r="A605" s="1">
        <f t="shared" si="156"/>
        <v>4.050000000000138E-15</v>
      </c>
      <c r="B605" s="1">
        <f t="shared" si="144"/>
        <v>-9.999999999999768E-18</v>
      </c>
      <c r="C605" s="1">
        <f t="shared" si="145"/>
        <v>8.771870293373927E+19</v>
      </c>
      <c r="D605" s="1">
        <f t="shared" si="151"/>
        <v>-4.308491682967825E+34</v>
      </c>
      <c r="E605" s="1">
        <f t="shared" si="152"/>
        <v>0</v>
      </c>
      <c r="F605" s="1">
        <f t="shared" si="153"/>
        <v>3.1972274481807563E+49</v>
      </c>
      <c r="G605" s="1">
        <f t="shared" si="146"/>
        <v>0</v>
      </c>
      <c r="H605" s="1">
        <f t="shared" si="147"/>
        <v>8.778916658729168E+19</v>
      </c>
      <c r="I605" s="1">
        <f t="shared" si="148"/>
        <v>-4.351377056729599E+34</v>
      </c>
      <c r="J605" s="1">
        <f t="shared" si="149"/>
        <v>-2.167633742896017E+34</v>
      </c>
      <c r="K605" s="1">
        <f t="shared" si="150"/>
        <v>2.3296116229028946E+32</v>
      </c>
      <c r="L605" s="1">
        <f t="shared" si="154"/>
        <v>9.999734756584376E+20</v>
      </c>
      <c r="AA605" s="1">
        <f t="shared" si="155"/>
        <v>6.637714531231116E+21</v>
      </c>
    </row>
    <row r="606" spans="1:27" ht="13.5">
      <c r="A606" s="1">
        <f t="shared" si="156"/>
        <v>4.040000000000138E-15</v>
      </c>
      <c r="B606" s="1">
        <f t="shared" si="144"/>
        <v>-9.999999999999768E-18</v>
      </c>
      <c r="C606" s="1">
        <f t="shared" si="145"/>
        <v>8.815274932948423E+19</v>
      </c>
      <c r="D606" s="1">
        <f t="shared" si="151"/>
        <v>-4.340463957449632E+34</v>
      </c>
      <c r="E606" s="1">
        <f t="shared" si="152"/>
        <v>0</v>
      </c>
      <c r="F606" s="1">
        <f t="shared" si="153"/>
        <v>3.2289419322914094E+49</v>
      </c>
      <c r="G606" s="1">
        <f t="shared" si="146"/>
        <v>0</v>
      </c>
      <c r="H606" s="1">
        <f t="shared" si="147"/>
        <v>8.822430429296463E+19</v>
      </c>
      <c r="I606" s="1">
        <f t="shared" si="148"/>
        <v>-4.383809614271548E+34</v>
      </c>
      <c r="J606" s="1">
        <f t="shared" si="149"/>
        <v>-2.183769908241624E+34</v>
      </c>
      <c r="K606" s="1">
        <f t="shared" si="150"/>
        <v>2.3533534108844568E+32</v>
      </c>
      <c r="L606" s="1">
        <f t="shared" si="154"/>
        <v>9.999734756584376E+20</v>
      </c>
      <c r="AA606" s="1">
        <f t="shared" si="155"/>
        <v>6.621325112635486E+21</v>
      </c>
    </row>
    <row r="607" spans="1:27" ht="13.5">
      <c r="A607" s="1">
        <f t="shared" si="156"/>
        <v>4.0300000000001385E-15</v>
      </c>
      <c r="B607" s="1">
        <f t="shared" si="144"/>
        <v>-9.999999999999768E-18</v>
      </c>
      <c r="C607" s="1">
        <f t="shared" si="145"/>
        <v>8.859002466716148E+19</v>
      </c>
      <c r="D607" s="1">
        <f t="shared" si="151"/>
        <v>-4.372753376772545E+34</v>
      </c>
      <c r="E607" s="1">
        <f t="shared" si="152"/>
        <v>0</v>
      </c>
      <c r="F607" s="1">
        <f t="shared" si="153"/>
        <v>3.2610506283652124E+49</v>
      </c>
      <c r="G607" s="1">
        <f t="shared" si="146"/>
        <v>0</v>
      </c>
      <c r="H607" s="1">
        <f t="shared" si="147"/>
        <v>8.866268525439178E+19</v>
      </c>
      <c r="I607" s="1">
        <f t="shared" si="148"/>
        <v>-4.416565284880486E+34</v>
      </c>
      <c r="J607" s="1">
        <f t="shared" si="149"/>
        <v>-2.200066631622549E+34</v>
      </c>
      <c r="K607" s="1">
        <f t="shared" si="150"/>
        <v>2.3773901994622332E+32</v>
      </c>
      <c r="L607" s="1">
        <f t="shared" si="154"/>
        <v>9.999734756584376E+20</v>
      </c>
      <c r="AA607" s="1">
        <f t="shared" si="155"/>
        <v>6.604935694039854E+21</v>
      </c>
    </row>
    <row r="608" spans="1:27" ht="13.5">
      <c r="A608" s="1">
        <f t="shared" si="156"/>
        <v>4.020000000000139E-15</v>
      </c>
      <c r="B608" s="1">
        <f t="shared" si="144"/>
        <v>-9.999999999999768E-18</v>
      </c>
      <c r="C608" s="1">
        <f t="shared" si="145"/>
        <v>8.90305610554671E+19</v>
      </c>
      <c r="D608" s="1">
        <f t="shared" si="151"/>
        <v>-4.405363883056197E+34</v>
      </c>
      <c r="E608" s="1">
        <f t="shared" si="152"/>
        <v>0</v>
      </c>
      <c r="F608" s="1">
        <f t="shared" si="153"/>
        <v>3.2935594311318277E+49</v>
      </c>
      <c r="G608" s="1">
        <f t="shared" si="146"/>
        <v>0</v>
      </c>
      <c r="H608" s="1">
        <f t="shared" si="147"/>
        <v>8.910434178287981E+19</v>
      </c>
      <c r="I608" s="1">
        <f t="shared" si="148"/>
        <v>-4.449648102415177E+34</v>
      </c>
      <c r="J608" s="1">
        <f t="shared" si="149"/>
        <v>-2.2165259149969337E+34</v>
      </c>
      <c r="K608" s="1">
        <f t="shared" si="150"/>
        <v>2.4017263981814373E+32</v>
      </c>
      <c r="L608" s="1">
        <f t="shared" si="154"/>
        <v>9.999734756584376E+20</v>
      </c>
      <c r="AA608" s="1">
        <f t="shared" si="155"/>
        <v>6.588546275444222E+21</v>
      </c>
    </row>
    <row r="609" spans="1:27" ht="13.5">
      <c r="A609" s="1">
        <f t="shared" si="156"/>
        <v>4.010000000000139E-15</v>
      </c>
      <c r="B609" s="1">
        <f t="shared" si="144"/>
        <v>-9.999999999999768E-18</v>
      </c>
      <c r="C609" s="1">
        <f t="shared" si="145"/>
        <v>8.947439100320383E+19</v>
      </c>
      <c r="D609" s="1">
        <f t="shared" si="151"/>
        <v>-4.438299477367514E+34</v>
      </c>
      <c r="E609" s="1">
        <f t="shared" si="152"/>
        <v>0</v>
      </c>
      <c r="F609" s="1">
        <f t="shared" si="153"/>
        <v>3.3264743384136764E+49</v>
      </c>
      <c r="G609" s="1">
        <f t="shared" si="146"/>
        <v>0</v>
      </c>
      <c r="H609" s="1">
        <f t="shared" si="147"/>
        <v>8.954930659312132E+19</v>
      </c>
      <c r="I609" s="1">
        <f t="shared" si="148"/>
        <v>-4.483062161318155E+34</v>
      </c>
      <c r="J609" s="1">
        <f t="shared" si="149"/>
        <v>-2.2331497903520755E+34</v>
      </c>
      <c r="K609" s="1">
        <f t="shared" si="150"/>
        <v>2.4263664936761336E+32</v>
      </c>
      <c r="L609" s="1">
        <f t="shared" si="154"/>
        <v>9.999734756584376E+20</v>
      </c>
      <c r="AA609" s="1">
        <f t="shared" si="155"/>
        <v>6.572156856848591E+21</v>
      </c>
    </row>
    <row r="610" spans="1:27" ht="13.5">
      <c r="A610" s="1">
        <f t="shared" si="156"/>
        <v>4.000000000000139E-15</v>
      </c>
      <c r="B610" s="1">
        <f t="shared" si="144"/>
        <v>-9.999999999999768E-18</v>
      </c>
      <c r="C610" s="1">
        <f t="shared" si="145"/>
        <v>8.992154742527898E+19</v>
      </c>
      <c r="D610" s="1">
        <f t="shared" si="151"/>
        <v>-4.47156422075165E+34</v>
      </c>
      <c r="E610" s="1">
        <f t="shared" si="152"/>
        <v>0</v>
      </c>
      <c r="F610" s="1">
        <f t="shared" si="153"/>
        <v>3.3598014531916564E+49</v>
      </c>
      <c r="G610" s="1">
        <f t="shared" si="146"/>
        <v>0</v>
      </c>
      <c r="H610" s="1">
        <f t="shared" si="147"/>
        <v>8.999761280925313E+19</v>
      </c>
      <c r="I610" s="1">
        <f t="shared" si="148"/>
        <v>-4.516811617677744E+34</v>
      </c>
      <c r="J610" s="1">
        <f t="shared" si="149"/>
        <v>-2.2499403202312497E+34</v>
      </c>
      <c r="K610" s="1">
        <f t="shared" si="150"/>
        <v>2.451315051214245E+32</v>
      </c>
      <c r="L610" s="1">
        <f t="shared" si="154"/>
        <v>9.999734756584376E+20</v>
      </c>
      <c r="AA610" s="1">
        <f t="shared" si="155"/>
        <v>6.55576743825296E+21</v>
      </c>
    </row>
    <row r="611" spans="1:27" ht="13.5">
      <c r="A611" s="1">
        <f t="shared" si="156"/>
        <v>3.990000000000139E-15</v>
      </c>
      <c r="B611" s="1">
        <f t="shared" si="144"/>
        <v>-9.999999999999768E-18</v>
      </c>
      <c r="C611" s="1">
        <f t="shared" si="145"/>
        <v>9.037206364880734E+19</v>
      </c>
      <c r="D611" s="1">
        <f t="shared" si="151"/>
        <v>-4.505162235283566E+34</v>
      </c>
      <c r="E611" s="1">
        <f t="shared" si="152"/>
        <v>0</v>
      </c>
      <c r="F611" s="1">
        <f t="shared" si="153"/>
        <v>3.39354698571754E+49</v>
      </c>
      <c r="G611" s="1">
        <f t="shared" si="146"/>
        <v>0</v>
      </c>
      <c r="H611" s="1">
        <f t="shared" si="147"/>
        <v>9.044929397102089E+19</v>
      </c>
      <c r="I611" s="1">
        <f t="shared" si="148"/>
        <v>-4.550900690317253E+34</v>
      </c>
      <c r="J611" s="1">
        <f t="shared" si="149"/>
        <v>-2.266899598271121E+34</v>
      </c>
      <c r="K611" s="1">
        <f t="shared" si="150"/>
        <v>2.4765767162758562E+32</v>
      </c>
      <c r="L611" s="1">
        <f t="shared" si="154"/>
        <v>9.999734756584376E+20</v>
      </c>
      <c r="AA611" s="1">
        <f t="shared" si="155"/>
        <v>6.539378019657328E+21</v>
      </c>
    </row>
    <row r="612" spans="1:27" ht="13.5">
      <c r="A612" s="1">
        <f t="shared" si="156"/>
        <v>3.98000000000014E-15</v>
      </c>
      <c r="B612" s="1">
        <f t="shared" si="144"/>
        <v>-9.999999999999768E-18</v>
      </c>
      <c r="C612" s="1">
        <f t="shared" si="145"/>
        <v>9.082597341932141E+19</v>
      </c>
      <c r="D612" s="1">
        <f t="shared" si="151"/>
        <v>-4.539097705140741E+34</v>
      </c>
      <c r="E612" s="1">
        <f t="shared" si="152"/>
        <v>0</v>
      </c>
      <c r="F612" s="1">
        <f t="shared" si="153"/>
        <v>3.4277172556742277E+49</v>
      </c>
      <c r="G612" s="1">
        <f t="shared" si="146"/>
        <v>0</v>
      </c>
      <c r="H612" s="1">
        <f t="shared" si="147"/>
        <v>9.09043840400526E+19</v>
      </c>
      <c r="I612" s="1">
        <f t="shared" si="148"/>
        <v>-4.585333661899923E+34</v>
      </c>
      <c r="J612" s="1">
        <f t="shared" si="149"/>
        <v>-2.284029749749985E+34</v>
      </c>
      <c r="K612" s="1">
        <f t="shared" si="150"/>
        <v>2.502156216168226E+32</v>
      </c>
      <c r="L612" s="1">
        <f t="shared" si="154"/>
        <v>9.999734756584376E+20</v>
      </c>
      <c r="AA612" s="1">
        <f t="shared" si="155"/>
        <v>6.522988601061697E+21</v>
      </c>
    </row>
    <row r="613" spans="1:27" ht="13.5">
      <c r="A613" s="1">
        <f t="shared" si="156"/>
        <v>3.97000000000014E-15</v>
      </c>
      <c r="B613" s="1">
        <f t="shared" si="144"/>
        <v>-9.999999999999768E-18</v>
      </c>
      <c r="C613" s="1">
        <f t="shared" si="145"/>
        <v>9.128331090709114E+19</v>
      </c>
      <c r="D613" s="1">
        <f t="shared" si="151"/>
        <v>-4.573374877697483E+34</v>
      </c>
      <c r="E613" s="1">
        <f t="shared" si="152"/>
        <v>0</v>
      </c>
      <c r="F613" s="1">
        <f t="shared" si="153"/>
        <v>3.4623186943850716E+49</v>
      </c>
      <c r="G613" s="1">
        <f t="shared" si="146"/>
        <v>0</v>
      </c>
      <c r="H613" s="1">
        <f t="shared" si="147"/>
        <v>9.136291740624259E+19</v>
      </c>
      <c r="I613" s="1">
        <f t="shared" si="148"/>
        <v>-4.620114880059745E+34</v>
      </c>
      <c r="J613" s="1">
        <f t="shared" si="149"/>
        <v>-2.3013329321470873E+34</v>
      </c>
      <c r="K613" s="1">
        <f t="shared" si="150"/>
        <v>2.5280583616770475E+32</v>
      </c>
      <c r="L613" s="1">
        <f t="shared" si="154"/>
        <v>9.999734756584376E+20</v>
      </c>
      <c r="AA613" s="1">
        <f t="shared" si="155"/>
        <v>6.506599182466065E+21</v>
      </c>
    </row>
    <row r="614" spans="1:27" ht="13.5">
      <c r="A614" s="1">
        <f t="shared" si="156"/>
        <v>3.96000000000014E-15</v>
      </c>
      <c r="B614" s="1">
        <f t="shared" si="144"/>
        <v>-9.999999999999768E-18</v>
      </c>
      <c r="C614" s="1">
        <f t="shared" si="145"/>
        <v>9.174411071355526E+19</v>
      </c>
      <c r="D614" s="1">
        <f t="shared" si="151"/>
        <v>-4.607998064641333E+34</v>
      </c>
      <c r="E614" s="1">
        <f t="shared" si="152"/>
        <v>0</v>
      </c>
      <c r="F614" s="1">
        <f t="shared" si="153"/>
        <v>3.4973578470735017E+49</v>
      </c>
      <c r="G614" s="1">
        <f t="shared" si="146"/>
        <v>0</v>
      </c>
      <c r="H614" s="1">
        <f t="shared" si="147"/>
        <v>9.182492889424855E+19</v>
      </c>
      <c r="I614" s="1">
        <f t="shared" si="148"/>
        <v>-4.655248758554896E+34</v>
      </c>
      <c r="J614" s="1">
        <f t="shared" si="149"/>
        <v>-2.318811335713265E+34</v>
      </c>
      <c r="K614" s="1">
        <f t="shared" si="150"/>
        <v>2.554288048755617E+32</v>
      </c>
      <c r="L614" s="1">
        <f t="shared" si="154"/>
        <v>9.999734756584376E+20</v>
      </c>
      <c r="AA614" s="1">
        <f t="shared" si="155"/>
        <v>6.490209763870434E+21</v>
      </c>
    </row>
    <row r="615" spans="1:27" ht="13.5">
      <c r="A615" s="1">
        <f t="shared" si="156"/>
        <v>3.95000000000014E-15</v>
      </c>
      <c r="B615" s="1">
        <f t="shared" si="144"/>
        <v>-9.999999999999768E-18</v>
      </c>
      <c r="C615" s="1">
        <f t="shared" si="145"/>
        <v>9.220840787786646E+19</v>
      </c>
      <c r="D615" s="1">
        <f t="shared" si="151"/>
        <v>-4.642971643112067E+34</v>
      </c>
      <c r="E615" s="1">
        <f t="shared" si="152"/>
        <v>0</v>
      </c>
      <c r="F615" s="1">
        <f t="shared" si="153"/>
        <v>3.532841375174235E+49</v>
      </c>
      <c r="G615" s="1">
        <f t="shared" si="146"/>
        <v>0</v>
      </c>
      <c r="H615" s="1">
        <f t="shared" si="147"/>
        <v>9.229045377010403E+19</v>
      </c>
      <c r="I615" s="1">
        <f t="shared" si="148"/>
        <v>-4.690739778440997E+34</v>
      </c>
      <c r="J615" s="1">
        <f t="shared" si="149"/>
        <v>-2.3364671840531835E+34</v>
      </c>
      <c r="K615" s="1">
        <f t="shared" si="150"/>
        <v>2.580850260252463E+32</v>
      </c>
      <c r="L615" s="1">
        <f t="shared" si="154"/>
        <v>9.999734756584376E+20</v>
      </c>
      <c r="AA615" s="1">
        <f t="shared" si="155"/>
        <v>6.473820345274802E+21</v>
      </c>
    </row>
    <row r="616" spans="1:27" ht="13.5">
      <c r="A616" s="1">
        <f t="shared" si="156"/>
        <v>3.9400000000001405E-15</v>
      </c>
      <c r="B616" s="1">
        <f t="shared" si="144"/>
        <v>-9.999999999999768E-18</v>
      </c>
      <c r="C616" s="1">
        <f t="shared" si="145"/>
        <v>9.267623788355283E+19</v>
      </c>
      <c r="D616" s="1">
        <f t="shared" si="151"/>
        <v>-4.678300056863808E+34</v>
      </c>
      <c r="E616" s="1">
        <f t="shared" si="152"/>
        <v>0</v>
      </c>
      <c r="F616" s="1">
        <f t="shared" si="153"/>
        <v>3.568776058697386E+49</v>
      </c>
      <c r="G616" s="1">
        <f t="shared" si="146"/>
        <v>0</v>
      </c>
      <c r="H616" s="1">
        <f t="shared" si="147"/>
        <v>9.275952774794812E+19</v>
      </c>
      <c r="I616" s="1">
        <f t="shared" si="148"/>
        <v>-4.726592489276812E+34</v>
      </c>
      <c r="J616" s="1">
        <f t="shared" si="149"/>
        <v>-2.3543027347194113E+34</v>
      </c>
      <c r="K616" s="1">
        <f t="shared" si="150"/>
        <v>2.607750067677623E+32</v>
      </c>
      <c r="L616" s="1">
        <f t="shared" si="154"/>
        <v>9.999734756584376E+20</v>
      </c>
      <c r="AA616" s="1">
        <f t="shared" si="155"/>
        <v>6.45743092667917E+21</v>
      </c>
    </row>
    <row r="617" spans="1:27" ht="13.5">
      <c r="A617" s="1">
        <f t="shared" si="156"/>
        <v>3.930000000000141E-15</v>
      </c>
      <c r="B617" s="1">
        <f t="shared" si="144"/>
        <v>-9.999999999999768E-18</v>
      </c>
      <c r="C617" s="1">
        <f t="shared" si="145"/>
        <v>9.31476366652979E+19</v>
      </c>
      <c r="D617" s="1">
        <f t="shared" si="151"/>
        <v>-4.713987817450782E+34</v>
      </c>
      <c r="E617" s="1">
        <f t="shared" si="152"/>
        <v>0</v>
      </c>
      <c r="F617" s="1">
        <f t="shared" si="153"/>
        <v>3.6051687986468065E+49</v>
      </c>
      <c r="G617" s="1">
        <f t="shared" si="146"/>
        <v>0</v>
      </c>
      <c r="H617" s="1">
        <f t="shared" si="147"/>
        <v>9.323218699687579E+19</v>
      </c>
      <c r="I617" s="1">
        <f t="shared" si="148"/>
        <v>-4.762811510343708E+34</v>
      </c>
      <c r="J617" s="1">
        <f t="shared" si="149"/>
        <v>-2.3723202798186374E+34</v>
      </c>
      <c r="K617" s="1">
        <f t="shared" si="150"/>
        <v>2.6349926330111608E+32</v>
      </c>
      <c r="L617" s="1">
        <f t="shared" si="154"/>
        <v>9.999734756584376E+20</v>
      </c>
      <c r="AA617" s="1">
        <f t="shared" si="155"/>
        <v>6.441041508083538E+21</v>
      </c>
    </row>
    <row r="618" spans="1:27" ht="13.5">
      <c r="A618" s="1">
        <f t="shared" si="156"/>
        <v>3.920000000000141E-15</v>
      </c>
      <c r="B618" s="1">
        <f t="shared" si="144"/>
        <v>-9.999999999999768E-18</v>
      </c>
      <c r="C618" s="1">
        <f t="shared" si="145"/>
        <v>9.362264061584161E+19</v>
      </c>
      <c r="D618" s="1">
        <f t="shared" si="151"/>
        <v>-4.750039505437249E+34</v>
      </c>
      <c r="E618" s="1">
        <f t="shared" si="152"/>
        <v>0</v>
      </c>
      <c r="F618" s="1">
        <f t="shared" si="153"/>
        <v>3.642026619494069E+49</v>
      </c>
      <c r="G618" s="1">
        <f t="shared" si="146"/>
        <v>0</v>
      </c>
      <c r="H618" s="1">
        <f t="shared" si="147"/>
        <v>9.370846814791015E+19</v>
      </c>
      <c r="I618" s="1">
        <f t="shared" si="148"/>
        <v>-4.799401531898213E+34</v>
      </c>
      <c r="J618" s="1">
        <f t="shared" si="149"/>
        <v>-2.390522146630275E+34</v>
      </c>
      <c r="K618" s="1">
        <f t="shared" si="150"/>
        <v>2.6625832105519007E+32</v>
      </c>
      <c r="L618" s="1">
        <f t="shared" si="154"/>
        <v>9.999734756584376E+20</v>
      </c>
      <c r="AA618" s="1">
        <f t="shared" si="155"/>
        <v>6.424652089487908E+21</v>
      </c>
    </row>
    <row r="619" spans="1:27" ht="13.5">
      <c r="A619" s="1">
        <f t="shared" si="156"/>
        <v>3.910000000000141E-15</v>
      </c>
      <c r="B619" s="1">
        <f t="shared" si="144"/>
        <v>-9.999999999999768E-18</v>
      </c>
      <c r="C619" s="1">
        <f t="shared" si="145"/>
        <v>9.410128659300481E+19</v>
      </c>
      <c r="D619" s="1">
        <f t="shared" si="151"/>
        <v>-4.786459771632188E+34</v>
      </c>
      <c r="E619" s="1">
        <f t="shared" si="152"/>
        <v>0</v>
      </c>
      <c r="F619" s="1">
        <f t="shared" si="153"/>
        <v>3.679356671709497E+49</v>
      </c>
      <c r="G619" s="1">
        <f t="shared" si="146"/>
        <v>0</v>
      </c>
      <c r="H619" s="1">
        <f t="shared" si="147"/>
        <v>9.418840830109996E+19</v>
      </c>
      <c r="I619" s="1">
        <f t="shared" si="148"/>
        <v>-4.836367316446853E+34</v>
      </c>
      <c r="J619" s="1">
        <f t="shared" si="149"/>
        <v>-2.4089106982377634E+34</v>
      </c>
      <c r="K619" s="1">
        <f t="shared" si="150"/>
        <v>2.6905271488088636E+32</v>
      </c>
      <c r="L619" s="1">
        <f t="shared" si="154"/>
        <v>9.999734756584376E+20</v>
      </c>
      <c r="AA619" s="1">
        <f t="shared" si="155"/>
        <v>6.408262670892276E+21</v>
      </c>
    </row>
    <row r="620" spans="1:27" ht="13.5">
      <c r="A620" s="1">
        <f t="shared" si="156"/>
        <v>3.9000000000001415E-15</v>
      </c>
      <c r="B620" s="1">
        <f t="shared" si="144"/>
        <v>-9.999999999999768E-18</v>
      </c>
      <c r="C620" s="1">
        <f t="shared" si="145"/>
        <v>9.458361192683974E+19</v>
      </c>
      <c r="D620" s="1">
        <f t="shared" si="151"/>
        <v>-4.823253338349283E+34</v>
      </c>
      <c r="E620" s="1">
        <f t="shared" si="152"/>
        <v>0</v>
      </c>
      <c r="F620" s="1">
        <f t="shared" si="153"/>
        <v>3.717166234351717E+49</v>
      </c>
      <c r="G620" s="1">
        <f t="shared" si="146"/>
        <v>0</v>
      </c>
      <c r="H620" s="1">
        <f t="shared" si="147"/>
        <v>9.467204503274463E+19</v>
      </c>
      <c r="I620" s="1">
        <f t="shared" si="148"/>
        <v>-4.873713700048518E+34</v>
      </c>
      <c r="J620" s="1">
        <f t="shared" si="149"/>
        <v>-2.4274883341728513E+34</v>
      </c>
      <c r="K620" s="1">
        <f t="shared" si="150"/>
        <v>2.7188298924374374E+32</v>
      </c>
      <c r="L620" s="1">
        <f t="shared" si="154"/>
        <v>9.999734756584376E+20</v>
      </c>
      <c r="AA620" s="1">
        <f t="shared" si="155"/>
        <v>6.391873252296644E+21</v>
      </c>
    </row>
    <row r="621" spans="1:27" ht="13.5">
      <c r="A621" s="1">
        <f t="shared" si="156"/>
        <v>3.890000000000142E-15</v>
      </c>
      <c r="B621" s="1">
        <f t="shared" si="144"/>
        <v>-9.999999999999768E-18</v>
      </c>
      <c r="C621" s="1">
        <f t="shared" si="145"/>
        <v>9.5069654426909E+19</v>
      </c>
      <c r="D621" s="1">
        <f t="shared" si="151"/>
        <v>-4.860425000692799E+34</v>
      </c>
      <c r="E621" s="1">
        <f t="shared" si="152"/>
        <v>0</v>
      </c>
      <c r="F621" s="1">
        <f t="shared" si="153"/>
        <v>3.755462717717238E+49</v>
      </c>
      <c r="G621" s="1">
        <f t="shared" si="146"/>
        <v>0</v>
      </c>
      <c r="H621" s="1">
        <f t="shared" si="147"/>
        <v>9.515941640274947E+19</v>
      </c>
      <c r="I621" s="1">
        <f t="shared" si="148"/>
        <v>-4.911445593642384E+34</v>
      </c>
      <c r="J621" s="1">
        <f t="shared" si="149"/>
        <v>-2.4462574910731623E+34</v>
      </c>
      <c r="K621" s="1">
        <f t="shared" si="150"/>
        <v>2.7474969842189894E+32</v>
      </c>
      <c r="L621" s="1">
        <f t="shared" si="154"/>
        <v>9.999734756584376E+20</v>
      </c>
      <c r="AA621" s="1">
        <f t="shared" si="155"/>
        <v>6.375483833701013E+21</v>
      </c>
    </row>
    <row r="622" spans="1:27" ht="13.5">
      <c r="A622" s="1">
        <f t="shared" si="156"/>
        <v>3.880000000000142E-15</v>
      </c>
      <c r="B622" s="1">
        <f t="shared" si="144"/>
        <v>-9.999999999999768E-18</v>
      </c>
      <c r="C622" s="1">
        <f t="shared" si="145"/>
        <v>9.555945238969598E+19</v>
      </c>
      <c r="D622" s="1">
        <f t="shared" si="151"/>
        <v>-4.897979627869971E+34</v>
      </c>
      <c r="E622" s="1">
        <f t="shared" si="152"/>
        <v>0</v>
      </c>
      <c r="F622" s="1">
        <f t="shared" si="153"/>
        <v>3.794253666051611E+49</v>
      </c>
      <c r="G622" s="1">
        <f t="shared" si="146"/>
        <v>0</v>
      </c>
      <c r="H622" s="1">
        <f t="shared" si="147"/>
        <v>9.56505609621137E+19</v>
      </c>
      <c r="I622" s="1">
        <f t="shared" si="148"/>
        <v>-4.949567984405332E+34</v>
      </c>
      <c r="J622" s="1">
        <f t="shared" si="149"/>
        <v>-2.4652206433533555E+34</v>
      </c>
      <c r="K622" s="1">
        <f t="shared" si="150"/>
        <v>2.7765340670878866E+32</v>
      </c>
      <c r="L622" s="1">
        <f t="shared" si="154"/>
        <v>9.999734756584376E+20</v>
      </c>
      <c r="AA622" s="1">
        <f t="shared" si="155"/>
        <v>6.359094415105382E+21</v>
      </c>
    </row>
    <row r="623" spans="1:27" ht="13.5">
      <c r="A623" s="1">
        <f t="shared" si="156"/>
        <v>3.870000000000142E-15</v>
      </c>
      <c r="B623" s="1">
        <f t="shared" si="144"/>
        <v>-9.999999999999768E-18</v>
      </c>
      <c r="C623" s="1">
        <f t="shared" si="145"/>
        <v>9.605304460614902E+19</v>
      </c>
      <c r="D623" s="1">
        <f t="shared" si="151"/>
        <v>-4.935922164530487E+34</v>
      </c>
      <c r="E623" s="1">
        <f t="shared" si="152"/>
        <v>0</v>
      </c>
      <c r="F623" s="1">
        <f t="shared" si="153"/>
        <v>3.833546760323762E+49</v>
      </c>
      <c r="G623" s="1">
        <f t="shared" si="146"/>
        <v>0</v>
      </c>
      <c r="H623" s="1">
        <f t="shared" si="147"/>
        <v>9.614551776055422E+19</v>
      </c>
      <c r="I623" s="1">
        <f t="shared" si="148"/>
        <v>-4.988085937132782E+34</v>
      </c>
      <c r="J623" s="1">
        <f t="shared" si="149"/>
        <v>-2.4843803038901986E+34</v>
      </c>
      <c r="K623" s="1">
        <f t="shared" si="150"/>
        <v>2.805946886204541E+32</v>
      </c>
      <c r="L623" s="1">
        <f t="shared" si="154"/>
        <v>9.999734756584376E+20</v>
      </c>
      <c r="AA623" s="1">
        <f t="shared" si="155"/>
        <v>6.34270499650975E+21</v>
      </c>
    </row>
    <row r="624" spans="1:27" ht="13.5">
      <c r="A624" s="1">
        <f t="shared" si="156"/>
        <v>3.8600000000001424E-15</v>
      </c>
      <c r="B624" s="1">
        <f t="shared" si="144"/>
        <v>-9.999999999999768E-18</v>
      </c>
      <c r="C624" s="1">
        <f t="shared" si="145"/>
        <v>9.655047036936238E+19</v>
      </c>
      <c r="D624" s="1">
        <f t="shared" si="151"/>
        <v>-4.974257632133723E+34</v>
      </c>
      <c r="E624" s="1">
        <f t="shared" si="152"/>
        <v>0</v>
      </c>
      <c r="F624" s="1">
        <f t="shared" si="153"/>
        <v>3.873349821065128E+49</v>
      </c>
      <c r="G624" s="1">
        <f t="shared" si="146"/>
        <v>0</v>
      </c>
      <c r="H624" s="1">
        <f t="shared" si="147"/>
        <v>9.664432635426749E+19</v>
      </c>
      <c r="I624" s="1">
        <f t="shared" si="148"/>
        <v>-5.027004595657885E+34</v>
      </c>
      <c r="J624" s="1">
        <f t="shared" si="149"/>
        <v>-2.5037390247218635E+34</v>
      </c>
      <c r="K624" s="1">
        <f t="shared" si="150"/>
        <v>2.8357412910775233E+32</v>
      </c>
      <c r="L624" s="1">
        <f t="shared" si="154"/>
        <v>9.999734756584376E+20</v>
      </c>
      <c r="AA624" s="1">
        <f t="shared" si="155"/>
        <v>6.326315577914119E+21</v>
      </c>
    </row>
    <row r="625" spans="1:27" ht="13.5">
      <c r="A625" s="1">
        <f t="shared" si="156"/>
        <v>3.850000000000143E-15</v>
      </c>
      <c r="B625" s="1">
        <f t="shared" si="144"/>
        <v>-9.999999999999768E-18</v>
      </c>
      <c r="C625" s="1">
        <f t="shared" si="145"/>
        <v>9.705176948239681E+19</v>
      </c>
      <c r="D625" s="1">
        <f t="shared" si="151"/>
        <v>-5.012991130344374E+34</v>
      </c>
      <c r="E625" s="1">
        <f t="shared" si="152"/>
        <v>0</v>
      </c>
      <c r="F625" s="1">
        <f t="shared" si="153"/>
        <v>3.913670811275303E+49</v>
      </c>
      <c r="G625" s="1">
        <f t="shared" si="146"/>
        <v>0</v>
      </c>
      <c r="H625" s="1">
        <f t="shared" si="147"/>
        <v>9.714702681383327E+19</v>
      </c>
      <c r="I625" s="1">
        <f t="shared" si="148"/>
        <v>-5.066329184287739E+34</v>
      </c>
      <c r="J625" s="1">
        <f t="shared" si="149"/>
        <v>-2.5232993977618096E+34</v>
      </c>
      <c r="K625" s="1">
        <f t="shared" si="150"/>
        <v>2.8659232377351127E+32</v>
      </c>
      <c r="L625" s="1">
        <f t="shared" si="154"/>
        <v>9.999734756584376E+20</v>
      </c>
      <c r="AA625" s="1">
        <f t="shared" si="155"/>
        <v>6.309926159318487E+21</v>
      </c>
    </row>
    <row r="626" spans="1:27" ht="13.5">
      <c r="A626" s="1">
        <f t="shared" si="156"/>
        <v>3.840000000000143E-15</v>
      </c>
      <c r="B626" s="1">
        <f t="shared" si="144"/>
        <v>-9.999999999999768E-18</v>
      </c>
      <c r="C626" s="1">
        <f t="shared" si="145"/>
        <v>9.755698226624251E+19</v>
      </c>
      <c r="D626" s="1">
        <f t="shared" si="151"/>
        <v>-5.052127838457126E+34</v>
      </c>
      <c r="E626" s="1">
        <f t="shared" si="152"/>
        <v>0</v>
      </c>
      <c r="F626" s="1">
        <f t="shared" si="153"/>
        <v>3.9545178393959105E+49</v>
      </c>
      <c r="G626" s="1">
        <f t="shared" si="146"/>
        <v>0</v>
      </c>
      <c r="H626" s="1">
        <f t="shared" si="147"/>
        <v>9.765365973226203E+19</v>
      </c>
      <c r="I626" s="1">
        <f t="shared" si="148"/>
        <v>-5.106065009280897E+34</v>
      </c>
      <c r="J626" s="1">
        <f t="shared" si="149"/>
        <v>-2.5430640555275623E+34</v>
      </c>
      <c r="K626" s="1">
        <f t="shared" si="150"/>
        <v>2.8964987909482227E+32</v>
      </c>
      <c r="L626" s="1">
        <f t="shared" si="154"/>
        <v>9.999734756584376E+20</v>
      </c>
      <c r="AA626" s="1">
        <f t="shared" si="155"/>
        <v>6.293536740722856E+21</v>
      </c>
    </row>
    <row r="627" spans="1:27" ht="13.5">
      <c r="A627" s="1">
        <f t="shared" si="156"/>
        <v>3.830000000000143E-15</v>
      </c>
      <c r="B627" s="1">
        <f t="shared" si="144"/>
        <v>-9.999999999999768E-18</v>
      </c>
      <c r="C627" s="1">
        <f t="shared" si="145"/>
        <v>9.806614956792762E+19</v>
      </c>
      <c r="D627" s="1">
        <f t="shared" si="151"/>
        <v>-5.091673016851084E+34</v>
      </c>
      <c r="E627" s="1">
        <f t="shared" si="152"/>
        <v>0</v>
      </c>
      <c r="F627" s="1">
        <f t="shared" si="153"/>
        <v>3.9958991623544987E+49</v>
      </c>
      <c r="G627" s="1">
        <f t="shared" si="146"/>
        <v>0</v>
      </c>
      <c r="H627" s="1">
        <f t="shared" si="147"/>
        <v>9.81642662331901E+19</v>
      </c>
      <c r="I627" s="1">
        <f t="shared" si="148"/>
        <v>-5.146217460348474E+34</v>
      </c>
      <c r="J627" s="1">
        <f t="shared" si="149"/>
        <v>-2.5630356718847634E+34</v>
      </c>
      <c r="K627" s="1">
        <f t="shared" si="150"/>
        <v>2.9274741265048843E+32</v>
      </c>
      <c r="L627" s="1">
        <f t="shared" si="154"/>
        <v>9.999734756584376E+20</v>
      </c>
      <c r="AA627" s="1">
        <f t="shared" si="155"/>
        <v>6.277147322127225E+21</v>
      </c>
    </row>
    <row r="628" spans="1:27" ht="13.5">
      <c r="A628" s="1">
        <f t="shared" si="156"/>
        <v>3.820000000000143E-15</v>
      </c>
      <c r="B628" s="1">
        <f t="shared" si="144"/>
        <v>-9.999999999999768E-18</v>
      </c>
      <c r="C628" s="1">
        <f t="shared" si="145"/>
        <v>9.857931276877506E+19</v>
      </c>
      <c r="D628" s="1">
        <f t="shared" si="151"/>
        <v>-5.131632008474629E+34</v>
      </c>
      <c r="E628" s="1">
        <f t="shared" si="152"/>
        <v>0</v>
      </c>
      <c r="F628" s="1">
        <f t="shared" si="153"/>
        <v>4.037823188680288E+49</v>
      </c>
      <c r="G628" s="1">
        <f t="shared" si="146"/>
        <v>0</v>
      </c>
      <c r="H628" s="1">
        <f t="shared" si="147"/>
        <v>9.867888797922494E+19</v>
      </c>
      <c r="I628" s="1">
        <f t="shared" si="148"/>
        <v>-5.186792012189816E+34</v>
      </c>
      <c r="J628" s="1">
        <f t="shared" si="149"/>
        <v>-2.5832169628068387E+34</v>
      </c>
      <c r="K628" s="1">
        <f t="shared" si="150"/>
        <v>2.9588555335390552E+32</v>
      </c>
      <c r="L628" s="1">
        <f t="shared" si="154"/>
        <v>9.999734756584376E+20</v>
      </c>
      <c r="AA628" s="1">
        <f t="shared" si="155"/>
        <v>6.260757903531593E+21</v>
      </c>
    </row>
    <row r="629" spans="1:27" ht="13.5">
      <c r="A629" s="1">
        <f t="shared" si="156"/>
        <v>3.8100000000001436E-15</v>
      </c>
      <c r="B629" s="1">
        <f t="shared" si="144"/>
        <v>-9.999999999999768E-18</v>
      </c>
      <c r="C629" s="1">
        <f t="shared" si="145"/>
        <v>9.909651379281119E+19</v>
      </c>
      <c r="D629" s="1">
        <f t="shared" si="151"/>
        <v>-5.172010240361431E+34</v>
      </c>
      <c r="E629" s="1">
        <f t="shared" si="152"/>
        <v>0</v>
      </c>
      <c r="F629" s="1">
        <f t="shared" si="153"/>
        <v>4.0802984816936613E+49</v>
      </c>
      <c r="G629" s="1">
        <f t="shared" si="146"/>
        <v>0</v>
      </c>
      <c r="H629" s="1">
        <f t="shared" si="147"/>
        <v>9.919756718044391E+19</v>
      </c>
      <c r="I629" s="1">
        <f t="shared" si="148"/>
        <v>-5.227794226060614E+34</v>
      </c>
      <c r="J629" s="1">
        <f t="shared" si="149"/>
        <v>-2.603610687150661E+34</v>
      </c>
      <c r="K629" s="1">
        <f t="shared" si="150"/>
        <v>2.9906494169144004E+32</v>
      </c>
      <c r="L629" s="1">
        <f t="shared" si="154"/>
        <v>9.999734756584376E+20</v>
      </c>
      <c r="AA629" s="1">
        <f t="shared" si="155"/>
        <v>6.244368484935961E+21</v>
      </c>
    </row>
    <row r="630" spans="1:27" ht="13.5">
      <c r="A630" s="1">
        <f t="shared" si="156"/>
        <v>3.800000000000144E-15</v>
      </c>
      <c r="B630" s="1">
        <f t="shared" si="144"/>
        <v>-9.999999999999768E-18</v>
      </c>
      <c r="C630" s="1">
        <f t="shared" si="145"/>
        <v>9.961779511532901E+19</v>
      </c>
      <c r="D630" s="1">
        <f t="shared" si="151"/>
        <v>-5.2128132251783665E+34</v>
      </c>
      <c r="E630" s="1">
        <f t="shared" si="152"/>
        <v>0</v>
      </c>
      <c r="F630" s="1">
        <f t="shared" si="153"/>
        <v>4.123333762771356E+49</v>
      </c>
      <c r="G630" s="1">
        <f t="shared" si="146"/>
        <v>0</v>
      </c>
      <c r="H630" s="1">
        <f t="shared" si="147"/>
        <v>9.972034660304996E+19</v>
      </c>
      <c r="I630" s="1">
        <f t="shared" si="148"/>
        <v>-5.269229751373946E+34</v>
      </c>
      <c r="J630" s="1">
        <f t="shared" si="149"/>
        <v>-2.6242196474485837E+34</v>
      </c>
      <c r="K630" s="1">
        <f t="shared" si="150"/>
        <v>3.0228622996646118E+32</v>
      </c>
      <c r="L630" s="1">
        <f t="shared" si="154"/>
        <v>9.999734756584376E+20</v>
      </c>
      <c r="AA630" s="1">
        <f t="shared" si="155"/>
        <v>6.227979066340331E+21</v>
      </c>
    </row>
    <row r="631" spans="1:27" ht="13.5">
      <c r="A631" s="1">
        <f t="shared" si="156"/>
        <v>3.790000000000144E-15</v>
      </c>
      <c r="B631" s="1">
        <f t="shared" si="144"/>
        <v>-9.999999999999768E-18</v>
      </c>
      <c r="C631" s="1">
        <f t="shared" si="145"/>
        <v>1.0014319977160961E+20</v>
      </c>
      <c r="D631" s="1">
        <f t="shared" si="151"/>
        <v>-5.254046562806079E+34</v>
      </c>
      <c r="E631" s="1">
        <f t="shared" si="152"/>
        <v>0</v>
      </c>
      <c r="F631" s="1">
        <f t="shared" si="153"/>
        <v>4.166937914689327E+49</v>
      </c>
      <c r="G631" s="1">
        <f t="shared" si="146"/>
        <v>0</v>
      </c>
      <c r="H631" s="1">
        <f t="shared" si="147"/>
        <v>1.0024726957818734E+20</v>
      </c>
      <c r="I631" s="1">
        <f t="shared" si="148"/>
        <v>-5.311104327334584E+34</v>
      </c>
      <c r="J631" s="1">
        <f t="shared" si="149"/>
        <v>-2.6450466907172435E+34</v>
      </c>
      <c r="K631" s="1">
        <f t="shared" si="150"/>
        <v>3.055500825491374E+32</v>
      </c>
      <c r="L631" s="1">
        <f t="shared" si="154"/>
        <v>9.999734756584376E+20</v>
      </c>
      <c r="AA631" s="1">
        <f t="shared" si="155"/>
        <v>6.211589647744699E+21</v>
      </c>
    </row>
    <row r="632" spans="1:27" ht="13.5">
      <c r="A632" s="1">
        <f t="shared" si="156"/>
        <v>3.780000000000144E-15</v>
      </c>
      <c r="B632" s="1">
        <f t="shared" si="144"/>
        <v>-9.999999999999768E-18</v>
      </c>
      <c r="C632" s="1">
        <f t="shared" si="145"/>
        <v>1.006727713658049E+20</v>
      </c>
      <c r="D632" s="1">
        <f t="shared" si="151"/>
        <v>-5.295715941952971E+34</v>
      </c>
      <c r="E632" s="1">
        <f t="shared" si="152"/>
        <v>0</v>
      </c>
      <c r="F632" s="1">
        <f t="shared" si="153"/>
        <v>4.2111199850453783E+49</v>
      </c>
      <c r="G632" s="1">
        <f t="shared" si="146"/>
        <v>0</v>
      </c>
      <c r="H632" s="1">
        <f t="shared" si="147"/>
        <v>1.0077838001092079E+20</v>
      </c>
      <c r="I632" s="1">
        <f t="shared" si="148"/>
        <v>-5.353423784606885E+34</v>
      </c>
      <c r="J632" s="1">
        <f t="shared" si="149"/>
        <v>-2.666094709283517E+34</v>
      </c>
      <c r="K632" s="1">
        <f t="shared" si="150"/>
        <v>3.0885717613221907E+32</v>
      </c>
      <c r="L632" s="1">
        <f t="shared" si="154"/>
        <v>9.999734756584376E+20</v>
      </c>
      <c r="AA632" s="1">
        <f t="shared" si="155"/>
        <v>6.195200229149067E+21</v>
      </c>
    </row>
    <row r="633" spans="1:27" ht="13.5">
      <c r="A633" s="1">
        <f t="shared" si="156"/>
        <v>3.7700000000001445E-15</v>
      </c>
      <c r="B633" s="1">
        <f t="shared" si="144"/>
        <v>-9.999999999999768E-18</v>
      </c>
      <c r="C633" s="1">
        <f t="shared" si="145"/>
        <v>1.0120655407998524E+20</v>
      </c>
      <c r="D633" s="1">
        <f t="shared" si="151"/>
        <v>-5.337827141803424E+34</v>
      </c>
      <c r="E633" s="1">
        <f t="shared" si="152"/>
        <v>0</v>
      </c>
      <c r="F633" s="1">
        <f t="shared" si="153"/>
        <v>4.255889189763649E+49</v>
      </c>
      <c r="G633" s="1">
        <f t="shared" si="146"/>
        <v>0</v>
      </c>
      <c r="H633" s="1">
        <f t="shared" si="147"/>
        <v>1.0131372238938146E+20</v>
      </c>
      <c r="I633" s="1">
        <f t="shared" si="148"/>
        <v>-5.396194047023638E+34</v>
      </c>
      <c r="J633" s="1">
        <f t="shared" si="149"/>
        <v>-2.6873666416280524E+34</v>
      </c>
      <c r="K633" s="1">
        <f t="shared" si="150"/>
        <v>3.1220819999300973E+32</v>
      </c>
      <c r="L633" s="1">
        <f t="shared" si="154"/>
        <v>9.999734756584376E+20</v>
      </c>
      <c r="AA633" s="1">
        <f t="shared" si="155"/>
        <v>6.178810810553436E+21</v>
      </c>
    </row>
    <row r="634" spans="1:27" ht="13.5">
      <c r="A634" s="1">
        <f t="shared" si="156"/>
        <v>3.760000000000145E-15</v>
      </c>
      <c r="B634" s="1">
        <f t="shared" si="144"/>
        <v>-9.999999999999768E-18</v>
      </c>
      <c r="C634" s="1">
        <f t="shared" si="145"/>
        <v>1.0174459268335532E+20</v>
      </c>
      <c r="D634" s="1">
        <f t="shared" si="151"/>
        <v>-5.380386033701059E+34</v>
      </c>
      <c r="E634" s="1">
        <f t="shared" si="152"/>
        <v>0</v>
      </c>
      <c r="F634" s="1">
        <f t="shared" si="153"/>
        <v>4.3012549166831646E+49</v>
      </c>
      <c r="G634" s="1">
        <f t="shared" si="146"/>
        <v>0</v>
      </c>
      <c r="H634" s="1">
        <f t="shared" si="147"/>
        <v>1.0185334179408382E+20</v>
      </c>
      <c r="I634" s="1">
        <f t="shared" si="148"/>
        <v>-5.43942113332294E+34</v>
      </c>
      <c r="J634" s="1">
        <f t="shared" si="149"/>
        <v>-2.708865473246806E+34</v>
      </c>
      <c r="K634" s="1">
        <f t="shared" si="150"/>
        <v>3.1560385626143436E+32</v>
      </c>
      <c r="L634" s="1">
        <f t="shared" si="154"/>
        <v>9.999734756584376E+20</v>
      </c>
      <c r="AA634" s="1">
        <f t="shared" si="155"/>
        <v>6.162421391957805E+21</v>
      </c>
    </row>
    <row r="635" spans="1:27" ht="13.5">
      <c r="A635" s="1">
        <f t="shared" si="156"/>
        <v>3.750000000000145E-15</v>
      </c>
      <c r="B635" s="1">
        <f t="shared" si="144"/>
        <v>-9.999999999999768E-18</v>
      </c>
      <c r="C635" s="1">
        <f t="shared" si="145"/>
        <v>1.022869325416421E+20</v>
      </c>
      <c r="D635" s="1">
        <f t="shared" si="151"/>
        <v>-5.42339858286789E+34</v>
      </c>
      <c r="E635" s="1">
        <f t="shared" si="152"/>
        <v>0</v>
      </c>
      <c r="F635" s="1">
        <f t="shared" si="153"/>
        <v>4.3472267292326714E+49</v>
      </c>
      <c r="G635" s="1">
        <f t="shared" si="146"/>
        <v>0</v>
      </c>
      <c r="H635" s="1">
        <f t="shared" si="147"/>
        <v>1.023972839074161E+20</v>
      </c>
      <c r="I635" s="1">
        <f t="shared" si="148"/>
        <v>-5.483111158929945E+34</v>
      </c>
      <c r="J635" s="1">
        <f t="shared" si="149"/>
        <v>-2.7305942375309906E+34</v>
      </c>
      <c r="K635" s="1">
        <f t="shared" si="150"/>
        <v>3.1904486019477584E+32</v>
      </c>
      <c r="L635" s="1">
        <f t="shared" si="154"/>
        <v>9.999734756584376E+20</v>
      </c>
      <c r="AA635" s="1">
        <f t="shared" si="155"/>
        <v>6.146031973362173E+21</v>
      </c>
    </row>
    <row r="636" spans="1:27" ht="13.5">
      <c r="A636" s="1">
        <f t="shared" si="156"/>
        <v>3.740000000000145E-15</v>
      </c>
      <c r="B636" s="1">
        <f t="shared" si="144"/>
        <v>-9.999999999999768E-18</v>
      </c>
      <c r="C636" s="1">
        <f t="shared" si="145"/>
        <v>1.028336196266581E+20</v>
      </c>
      <c r="D636" s="1">
        <f t="shared" si="151"/>
        <v>-5.466870850160215E+34</v>
      </c>
      <c r="E636" s="1">
        <f t="shared" si="152"/>
        <v>0</v>
      </c>
      <c r="F636" s="1">
        <f t="shared" si="153"/>
        <v>4.393814370194089E+49</v>
      </c>
      <c r="G636" s="1">
        <f t="shared" si="146"/>
        <v>0</v>
      </c>
      <c r="H636" s="1">
        <f t="shared" si="147"/>
        <v>1.0294559502330908E+20</v>
      </c>
      <c r="I636" s="1">
        <f t="shared" si="148"/>
        <v>-5.527270337773696E+34</v>
      </c>
      <c r="J636" s="1">
        <f t="shared" si="149"/>
        <v>-2.7525560166659114E+34</v>
      </c>
      <c r="K636" s="1">
        <f t="shared" si="150"/>
        <v>3.2253194045886795E+32</v>
      </c>
      <c r="L636" s="1">
        <f t="shared" si="154"/>
        <v>9.999734756584376E+20</v>
      </c>
      <c r="AA636" s="1">
        <f t="shared" si="155"/>
        <v>6.129642554766542E+21</v>
      </c>
    </row>
    <row r="637" spans="1:27" ht="13.5">
      <c r="A637" s="1">
        <f t="shared" si="156"/>
        <v>3.7300000000001454E-15</v>
      </c>
      <c r="B637" s="1">
        <f t="shared" si="144"/>
        <v>-9.999999999999768E-18</v>
      </c>
      <c r="C637" s="1">
        <f t="shared" si="145"/>
        <v>1.033847005260443E+20</v>
      </c>
      <c r="D637" s="1">
        <f t="shared" si="151"/>
        <v>-5.510808993862155E+34</v>
      </c>
      <c r="E637" s="1">
        <f t="shared" si="152"/>
        <v>0</v>
      </c>
      <c r="F637" s="1">
        <f t="shared" si="153"/>
        <v>4.4410277655569515E+49</v>
      </c>
      <c r="G637" s="1">
        <f t="shared" si="146"/>
        <v>0</v>
      </c>
      <c r="H637" s="1">
        <f t="shared" si="147"/>
        <v>1.0349832205708644E+20</v>
      </c>
      <c r="I637" s="1">
        <f t="shared" si="148"/>
        <v>-5.571904984140314E+34</v>
      </c>
      <c r="J637" s="1">
        <f t="shared" si="149"/>
        <v>-2.774753942549126E+34</v>
      </c>
      <c r="K637" s="1">
        <f t="shared" si="150"/>
        <v>3.2606583941613206E+32</v>
      </c>
      <c r="L637" s="1">
        <f t="shared" si="154"/>
        <v>9.999734756584376E+20</v>
      </c>
      <c r="AA637" s="1">
        <f t="shared" si="155"/>
        <v>6.11325313617091E+21</v>
      </c>
    </row>
    <row r="638" spans="1:27" ht="13.5">
      <c r="A638" s="1">
        <f t="shared" si="156"/>
        <v>3.720000000000146E-15</v>
      </c>
      <c r="B638" s="1">
        <f t="shared" si="144"/>
        <v>-9.999999999999768E-18</v>
      </c>
      <c r="C638" s="1">
        <f t="shared" si="145"/>
        <v>1.0394022245319606E+20</v>
      </c>
      <c r="D638" s="1">
        <f t="shared" si="151"/>
        <v>-5.555219271517723E+34</v>
      </c>
      <c r="E638" s="1">
        <f t="shared" si="152"/>
        <v>0</v>
      </c>
      <c r="F638" s="1">
        <f t="shared" si="153"/>
        <v>4.4888770284662846E+49</v>
      </c>
      <c r="G638" s="1">
        <f t="shared" si="146"/>
        <v>0</v>
      </c>
      <c r="H638" s="1">
        <f t="shared" si="147"/>
        <v>1.0405551255550045E+20</v>
      </c>
      <c r="I638" s="1">
        <f t="shared" si="148"/>
        <v>-5.617021514572889E+34</v>
      </c>
      <c r="J638" s="1">
        <f t="shared" si="149"/>
        <v>-2.7971911977283973E+34</v>
      </c>
      <c r="K638" s="1">
        <f t="shared" si="150"/>
        <v>3.296473134206143E+32</v>
      </c>
      <c r="L638" s="1">
        <f t="shared" si="154"/>
        <v>9.999734756584376E+20</v>
      </c>
      <c r="AA638" s="1">
        <f t="shared" si="155"/>
        <v>6.096863717575279E+21</v>
      </c>
    </row>
    <row r="639" spans="1:27" ht="13.5">
      <c r="A639" s="1">
        <f t="shared" si="156"/>
        <v>3.710000000000146E-15</v>
      </c>
      <c r="B639" s="1">
        <f t="shared" si="144"/>
        <v>-9.999999999999768E-18</v>
      </c>
      <c r="C639" s="1">
        <f t="shared" si="145"/>
        <v>1.0450023325737628E+20</v>
      </c>
      <c r="D639" s="1">
        <f t="shared" si="151"/>
        <v>-5.600108041802385E+34</v>
      </c>
      <c r="E639" s="1">
        <f t="shared" si="152"/>
        <v>0</v>
      </c>
      <c r="F639" s="1">
        <f t="shared" si="153"/>
        <v>4.537372463266445E+49</v>
      </c>
      <c r="G639" s="1">
        <f t="shared" si="146"/>
        <v>0</v>
      </c>
      <c r="H639" s="1">
        <f t="shared" si="147"/>
        <v>1.0461721470695773E+20</v>
      </c>
      <c r="I639" s="1">
        <f t="shared" si="148"/>
        <v>-5.66262644980659E+34</v>
      </c>
      <c r="J639" s="1">
        <f t="shared" si="149"/>
        <v>-2.819871016359936E+34</v>
      </c>
      <c r="K639" s="1">
        <f t="shared" si="150"/>
        <v>3.332771331201802E+32</v>
      </c>
      <c r="L639" s="1">
        <f t="shared" si="154"/>
        <v>9.999734756584376E+20</v>
      </c>
      <c r="AA639" s="1">
        <f t="shared" si="155"/>
        <v>6.080474298979648E+21</v>
      </c>
    </row>
    <row r="640" spans="1:27" ht="13.5">
      <c r="A640" s="1">
        <f t="shared" si="156"/>
        <v>3.700000000000146E-15</v>
      </c>
      <c r="B640" s="1">
        <f t="shared" si="144"/>
        <v>-9.999999999999768E-18</v>
      </c>
      <c r="C640" s="1">
        <f t="shared" si="145"/>
        <v>1.0506478143401977E+20</v>
      </c>
      <c r="D640" s="1">
        <f t="shared" si="151"/>
        <v>-5.645481766435049E+34</v>
      </c>
      <c r="E640" s="1">
        <f t="shared" si="152"/>
        <v>0</v>
      </c>
      <c r="F640" s="1">
        <f t="shared" si="153"/>
        <v>4.586524569643536E+49</v>
      </c>
      <c r="G640" s="1">
        <f t="shared" si="146"/>
        <v>0</v>
      </c>
      <c r="H640" s="1">
        <f t="shared" si="147"/>
        <v>1.0518347735193838E+20</v>
      </c>
      <c r="I640" s="1">
        <f t="shared" si="148"/>
        <v>-5.708726416747857E+34</v>
      </c>
      <c r="J640" s="1">
        <f t="shared" si="149"/>
        <v>-2.8427966851874113E+34</v>
      </c>
      <c r="K640" s="1">
        <f t="shared" si="150"/>
        <v>3.3695608376606935E+32</v>
      </c>
      <c r="L640" s="1">
        <f t="shared" si="154"/>
        <v>9.999734756584376E+20</v>
      </c>
      <c r="AA640" s="1">
        <f t="shared" si="155"/>
        <v>6.064084880384016E+21</v>
      </c>
    </row>
    <row r="641" spans="1:27" ht="13.5">
      <c r="A641" s="1">
        <f t="shared" si="156"/>
        <v>3.690000000000146E-15</v>
      </c>
      <c r="B641" s="1">
        <f t="shared" si="144"/>
        <v>-9.999999999999768E-18</v>
      </c>
      <c r="C641" s="1">
        <f t="shared" si="145"/>
        <v>1.0563391613523291E+20</v>
      </c>
      <c r="D641" s="1">
        <f t="shared" si="151"/>
        <v>-5.691347012131483E+34</v>
      </c>
      <c r="E641" s="1">
        <f t="shared" si="152"/>
        <v>0</v>
      </c>
      <c r="F641" s="1">
        <f t="shared" si="153"/>
        <v>4.636344046869044E+49</v>
      </c>
      <c r="G641" s="1">
        <f t="shared" si="146"/>
        <v>0</v>
      </c>
      <c r="H641" s="1">
        <f t="shared" si="147"/>
        <v>1.0575434999361315E+20</v>
      </c>
      <c r="I641" s="1">
        <f t="shared" si="148"/>
        <v>-5.75532815049684E+34</v>
      </c>
      <c r="J641" s="1">
        <f t="shared" si="149"/>
        <v>-2.865971544542248E+34</v>
      </c>
      <c r="K641" s="1">
        <f t="shared" si="150"/>
        <v>3.4068496553001366E+32</v>
      </c>
      <c r="L641" s="1">
        <f t="shared" si="154"/>
        <v>9.999734756584376E+20</v>
      </c>
      <c r="AA641" s="1">
        <f t="shared" si="155"/>
        <v>6.047695461788384E+21</v>
      </c>
    </row>
    <row r="642" spans="1:27" ht="13.5">
      <c r="A642" s="1">
        <f t="shared" si="156"/>
        <v>3.6800000000001466E-15</v>
      </c>
      <c r="B642" s="1">
        <f t="shared" si="144"/>
        <v>-9.999999999999768E-18</v>
      </c>
      <c r="C642" s="1">
        <f t="shared" si="145"/>
        <v>1.0620768718049291E+20</v>
      </c>
      <c r="D642" s="1">
        <f t="shared" si="151"/>
        <v>-5.737710452600172E+34</v>
      </c>
      <c r="E642" s="1">
        <f t="shared" si="152"/>
        <v>0</v>
      </c>
      <c r="F642" s="1">
        <f t="shared" si="153"/>
        <v>4.686841798147483E+49</v>
      </c>
      <c r="G642" s="1">
        <f t="shared" si="146"/>
        <v>0</v>
      </c>
      <c r="H642" s="1">
        <f t="shared" si="147"/>
        <v>1.0632988280866282E+20</v>
      </c>
      <c r="I642" s="1">
        <f t="shared" si="148"/>
        <v>-5.802438496415223E+34</v>
      </c>
      <c r="J642" s="1">
        <f t="shared" si="149"/>
        <v>-2.8893989893657223E+34</v>
      </c>
      <c r="K642" s="1">
        <f t="shared" si="150"/>
        <v>3.4446459382909345E+32</v>
      </c>
      <c r="L642" s="1">
        <f t="shared" si="154"/>
        <v>9.999734756584376E+20</v>
      </c>
      <c r="AA642" s="1">
        <f t="shared" si="155"/>
        <v>6.031306043192753E+21</v>
      </c>
    </row>
    <row r="643" spans="1:27" ht="13.5">
      <c r="A643" s="1">
        <f t="shared" si="156"/>
        <v>3.670000000000147E-15</v>
      </c>
      <c r="B643" s="1">
        <f t="shared" si="144"/>
        <v>-9.999999999999768E-18</v>
      </c>
      <c r="C643" s="1">
        <f t="shared" si="145"/>
        <v>1.0678614506755106E+20</v>
      </c>
      <c r="D643" s="1">
        <f t="shared" si="151"/>
        <v>-5.784578870581646E+34</v>
      </c>
      <c r="E643" s="1">
        <f t="shared" si="152"/>
        <v>0</v>
      </c>
      <c r="F643" s="1">
        <f t="shared" si="153"/>
        <v>4.738028935070874E+49</v>
      </c>
      <c r="G643" s="1">
        <f t="shared" si="146"/>
        <v>0</v>
      </c>
      <c r="H643" s="1">
        <f t="shared" si="147"/>
        <v>1.0691012665830433E+20</v>
      </c>
      <c r="I643" s="1">
        <f t="shared" si="148"/>
        <v>-5.850064412234846E+34</v>
      </c>
      <c r="J643" s="1">
        <f t="shared" si="149"/>
        <v>-2.9130824702534073E+34</v>
      </c>
      <c r="K643" s="1">
        <f t="shared" si="150"/>
        <v>3.482957996586368E+32</v>
      </c>
      <c r="L643" s="1">
        <f t="shared" si="154"/>
        <v>9.999734756584376E+20</v>
      </c>
      <c r="AA643" s="1">
        <f t="shared" si="155"/>
        <v>6.014916624597121E+21</v>
      </c>
    </row>
    <row r="644" spans="1:27" ht="13.5">
      <c r="A644" s="1">
        <f t="shared" si="156"/>
        <v>3.660000000000147E-15</v>
      </c>
      <c r="B644" s="1">
        <f t="shared" si="144"/>
        <v>-9.999999999999768E-18</v>
      </c>
      <c r="C644" s="1">
        <f t="shared" si="145"/>
        <v>1.0736934098354428E+20</v>
      </c>
      <c r="D644" s="1">
        <f t="shared" si="151"/>
        <v>-5.831959159932353E+34</v>
      </c>
      <c r="E644" s="1">
        <f t="shared" si="152"/>
        <v>0</v>
      </c>
      <c r="F644" s="1">
        <f t="shared" si="153"/>
        <v>4.789916782182974E+49</v>
      </c>
      <c r="G644" s="1">
        <f t="shared" si="146"/>
        <v>0</v>
      </c>
      <c r="H644" s="1">
        <f t="shared" si="147"/>
        <v>1.074951330995278E+20</v>
      </c>
      <c r="I644" s="1">
        <f t="shared" si="148"/>
        <v>-5.898212970219739E+34</v>
      </c>
      <c r="J644" s="1">
        <f t="shared" si="149"/>
        <v>-2.9370254945224995E+34</v>
      </c>
      <c r="K644" s="1">
        <f t="shared" si="150"/>
        <v>3.521794299332812E+32</v>
      </c>
      <c r="L644" s="1">
        <f t="shared" si="154"/>
        <v>9.999734756584376E+20</v>
      </c>
      <c r="AA644" s="1">
        <f t="shared" si="155"/>
        <v>5.998527206001489E+21</v>
      </c>
    </row>
    <row r="645" spans="1:27" ht="13.5">
      <c r="A645" s="1">
        <f t="shared" si="156"/>
        <v>3.650000000000147E-15</v>
      </c>
      <c r="B645" s="1">
        <f aca="true" t="shared" si="157" ref="B645:B708">+A646-A645</f>
        <v>-9.999999999999768E-18</v>
      </c>
      <c r="C645" s="1">
        <f aca="true" t="shared" si="158" ref="C645:C708">+C644+D645*B644</f>
        <v>1.0795732681631968E+20</v>
      </c>
      <c r="D645" s="1">
        <f t="shared" si="151"/>
        <v>-5.879858327754182E+34</v>
      </c>
      <c r="E645" s="1">
        <f t="shared" si="152"/>
        <v>0</v>
      </c>
      <c r="F645" s="1">
        <f t="shared" si="153"/>
        <v>4.842516881656294E+49</v>
      </c>
      <c r="G645" s="1">
        <f t="shared" si="146"/>
        <v>0</v>
      </c>
      <c r="H645" s="1">
        <f t="shared" si="147"/>
        <v>1.0808495439654976E+20</v>
      </c>
      <c r="I645" s="1">
        <f t="shared" si="148"/>
        <v>-5.946891359367798E+34</v>
      </c>
      <c r="J645" s="1">
        <f t="shared" si="149"/>
        <v>-2.961231627302614E+34</v>
      </c>
      <c r="K645" s="1">
        <f t="shared" si="150"/>
        <v>3.5611634783644755E+32</v>
      </c>
      <c r="L645" s="1">
        <f t="shared" si="154"/>
        <v>9.999734756584376E+20</v>
      </c>
      <c r="AA645" s="1">
        <f t="shared" si="155"/>
        <v>5.982137787405859E+21</v>
      </c>
    </row>
    <row r="646" spans="1:27" ht="13.5">
      <c r="A646" s="1">
        <f t="shared" si="156"/>
        <v>3.6400000000001475E-15</v>
      </c>
      <c r="B646" s="1">
        <f t="shared" si="157"/>
        <v>-9.999999999999768E-18</v>
      </c>
      <c r="C646" s="1">
        <f t="shared" si="158"/>
        <v>1.0855015516597674E+20</v>
      </c>
      <c r="D646" s="1">
        <f t="shared" si="151"/>
        <v>-5.928283496570744E+34</v>
      </c>
      <c r="E646" s="1">
        <f t="shared" si="152"/>
        <v>0</v>
      </c>
      <c r="F646" s="1">
        <f t="shared" si="153"/>
        <v>4.895840998084988E+49</v>
      </c>
      <c r="G646" s="1">
        <f t="shared" si="146"/>
        <v>0</v>
      </c>
      <c r="H646" s="1">
        <f t="shared" si="147"/>
        <v>1.0867964353248652E+20</v>
      </c>
      <c r="I646" s="1">
        <f t="shared" si="148"/>
        <v>-5.996106887668343E+34</v>
      </c>
      <c r="J646" s="1">
        <f t="shared" si="149"/>
        <v>-2.9857044926506075E+34</v>
      </c>
      <c r="K646" s="1">
        <f t="shared" si="150"/>
        <v>3.6010743317846466E+32</v>
      </c>
      <c r="L646" s="1">
        <f t="shared" si="154"/>
        <v>9.999734756584376E+20</v>
      </c>
      <c r="AA646" s="1">
        <f t="shared" si="155"/>
        <v>5.965748368810227E+21</v>
      </c>
    </row>
    <row r="647" spans="1:27" ht="13.5">
      <c r="A647" s="1">
        <f t="shared" si="156"/>
        <v>3.630000000000148E-15</v>
      </c>
      <c r="B647" s="1">
        <f t="shared" si="157"/>
        <v>-9.999999999999768E-18</v>
      </c>
      <c r="C647" s="1">
        <f t="shared" si="158"/>
        <v>1.091478793566319E+20</v>
      </c>
      <c r="D647" s="1">
        <f t="shared" si="151"/>
        <v>-5.977241906551592E+34</v>
      </c>
      <c r="E647" s="1">
        <f t="shared" si="152"/>
        <v>0</v>
      </c>
      <c r="F647" s="1">
        <f t="shared" si="153"/>
        <v>4.949901123396808E+49</v>
      </c>
      <c r="G647" s="1">
        <f t="shared" si="146"/>
        <v>0</v>
      </c>
      <c r="H647" s="1">
        <f t="shared" si="147"/>
        <v>1.0927925422125335E+20</v>
      </c>
      <c r="I647" s="1">
        <f t="shared" si="148"/>
        <v>-6.045866984402429E+34</v>
      </c>
      <c r="J647" s="1">
        <f t="shared" si="149"/>
        <v>-3.0104477746900522E+34</v>
      </c>
      <c r="K647" s="1">
        <f t="shared" si="150"/>
        <v>3.641535827636599E+32</v>
      </c>
      <c r="L647" s="1">
        <f t="shared" si="154"/>
        <v>9.999734756584376E+20</v>
      </c>
      <c r="AA647" s="1">
        <f t="shared" si="155"/>
        <v>5.949358950214595E+21</v>
      </c>
    </row>
    <row r="648" spans="1:27" ht="13.5">
      <c r="A648" s="1">
        <f t="shared" si="156"/>
        <v>3.620000000000148E-15</v>
      </c>
      <c r="B648" s="1">
        <f t="shared" si="157"/>
        <v>-9.999999999999768E-18</v>
      </c>
      <c r="C648" s="1">
        <f t="shared" si="158"/>
        <v>1.0975055344841043E+20</v>
      </c>
      <c r="D648" s="1">
        <f t="shared" si="151"/>
        <v>-6.026740917785559E+34</v>
      </c>
      <c r="E648" s="1">
        <f t="shared" si="152"/>
        <v>0</v>
      </c>
      <c r="F648" s="1">
        <f t="shared" si="153"/>
        <v>5.004709481887454E+49</v>
      </c>
      <c r="G648" s="1">
        <f t="shared" si="146"/>
        <v>0</v>
      </c>
      <c r="H648" s="1">
        <f t="shared" si="147"/>
        <v>1.0988384091969357E+20</v>
      </c>
      <c r="I648" s="1">
        <f t="shared" si="148"/>
        <v>-6.09617920250247E+34</v>
      </c>
      <c r="J648" s="1">
        <f t="shared" si="149"/>
        <v>-3.0354652187759417E+34</v>
      </c>
      <c r="K648" s="1">
        <f t="shared" si="150"/>
        <v>3.682557107664789E+32</v>
      </c>
      <c r="L648" s="1">
        <f t="shared" si="154"/>
        <v>9.999734756584376E+20</v>
      </c>
      <c r="AA648" s="1">
        <f t="shared" si="155"/>
        <v>5.932969531618964E+21</v>
      </c>
    </row>
    <row r="649" spans="1:27" ht="13.5">
      <c r="A649" s="1">
        <f t="shared" si="156"/>
        <v>3.610000000000148E-15</v>
      </c>
      <c r="B649" s="1">
        <f t="shared" si="157"/>
        <v>-9.999999999999768E-18</v>
      </c>
      <c r="C649" s="1">
        <f t="shared" si="158"/>
        <v>1.1035823224967086E+20</v>
      </c>
      <c r="D649" s="1">
        <f t="shared" si="151"/>
        <v>-6.076788012604433E+34</v>
      </c>
      <c r="E649" s="1">
        <f t="shared" si="152"/>
        <v>0</v>
      </c>
      <c r="F649" s="1">
        <f t="shared" si="153"/>
        <v>5.06027853538068E+49</v>
      </c>
      <c r="G649" s="1">
        <f t="shared" si="146"/>
        <v>0</v>
      </c>
      <c r="H649" s="1">
        <f t="shared" si="147"/>
        <v>1.104934588399438E+20</v>
      </c>
      <c r="I649" s="1">
        <f t="shared" si="148"/>
        <v>-6.147051220956753E+34</v>
      </c>
      <c r="J649" s="1">
        <f t="shared" si="149"/>
        <v>-3.0607606326852983E+34</v>
      </c>
      <c r="K649" s="1">
        <f t="shared" si="150"/>
        <v>3.7241474911707794E+32</v>
      </c>
      <c r="L649" s="1">
        <f t="shared" si="154"/>
        <v>9.999734756584376E+20</v>
      </c>
      <c r="AA649" s="1">
        <f t="shared" si="155"/>
        <v>5.916580113023333E+21</v>
      </c>
    </row>
    <row r="650" spans="1:27" ht="13.5">
      <c r="A650" s="1">
        <f t="shared" si="156"/>
        <v>3.6000000000001484E-15</v>
      </c>
      <c r="B650" s="1">
        <f t="shared" si="157"/>
        <v>-9.999999999999768E-18</v>
      </c>
      <c r="C650" s="1">
        <f t="shared" si="158"/>
        <v>1.1097097132946666E+20</v>
      </c>
      <c r="D650" s="1">
        <f t="shared" si="151"/>
        <v>-6.127390797958239E+34</v>
      </c>
      <c r="E650" s="1">
        <f t="shared" si="152"/>
        <v>0</v>
      </c>
      <c r="F650" s="1">
        <f t="shared" si="153"/>
        <v>5.11662098851767E+49</v>
      </c>
      <c r="G650" s="1">
        <f aca="true" t="shared" si="159" ref="G650:G713">(1/($B$3^2))*($B$1*($E$1^2)/3)*($B$2/SQRT(2*3.1416))*EXP(-(($B$4-C650)^2)/(2*($B$2^2)))</f>
        <v>0</v>
      </c>
      <c r="H650" s="1">
        <f aca="true" t="shared" si="160" ref="H650:H713">+$B$5/(4*3.1416*$B$7*A650^2)</f>
        <v>1.1110816396203947E+20</v>
      </c>
      <c r="I650" s="1">
        <f aca="true" t="shared" si="161" ref="I650:I713">+(H651-H650)/B650</f>
        <v>-6.198490847270155E+34</v>
      </c>
      <c r="J650" s="1">
        <f aca="true" t="shared" si="162" ref="J650:J713">-H650/A650</f>
        <v>-3.0863378878343026E+34</v>
      </c>
      <c r="K650" s="1">
        <f aca="true" t="shared" si="163" ref="K650:K713">2*C650/A650+D650</f>
        <v>3.7663164789655454E+32</v>
      </c>
      <c r="L650" s="1">
        <f t="shared" si="154"/>
        <v>9.999734756584376E+20</v>
      </c>
      <c r="AA650" s="1">
        <f t="shared" si="155"/>
        <v>5.900190694427701E+21</v>
      </c>
    </row>
    <row r="651" spans="1:27" ht="13.5">
      <c r="A651" s="1">
        <f t="shared" si="156"/>
        <v>3.590000000000149E-15</v>
      </c>
      <c r="B651" s="1">
        <f t="shared" si="157"/>
        <v>-9.999999999999768E-18</v>
      </c>
      <c r="C651" s="1">
        <f t="shared" si="158"/>
        <v>1.11588827030251E+20</v>
      </c>
      <c r="D651" s="1">
        <f aca="true" t="shared" si="164" ref="D651:D714">+D650+F650*B650</f>
        <v>-6.178557007843415E+34</v>
      </c>
      <c r="E651" s="1">
        <f aca="true" t="shared" si="165" ref="E651:E714">-(($E$2^2)/3)*($B$2/(SQRT(2*3.1416)))*EXP(-(($B$4-C651)^2)/(2*($B$2^2)))</f>
        <v>0</v>
      </c>
      <c r="F651" s="1">
        <f aca="true" t="shared" si="166" ref="F651:F714">E651+(2/(A651^2))*C651-(2/A651)*D651</f>
        <v>5.1737497941793E+49</v>
      </c>
      <c r="G651" s="1">
        <f t="shared" si="159"/>
        <v>0</v>
      </c>
      <c r="H651" s="1">
        <f t="shared" si="160"/>
        <v>1.1172801304676647E+20</v>
      </c>
      <c r="I651" s="1">
        <f t="shared" si="161"/>
        <v>-6.250506019984488E+34</v>
      </c>
      <c r="J651" s="1">
        <f t="shared" si="162"/>
        <v>-3.112200920522614E+34</v>
      </c>
      <c r="K651" s="1">
        <f t="shared" si="163"/>
        <v>3.809073757421026E+32</v>
      </c>
      <c r="L651" s="1">
        <f aca="true" t="shared" si="167" ref="L651:L714">+$B$4</f>
        <v>9.999734756584376E+20</v>
      </c>
      <c r="AA651" s="1">
        <f aca="true" t="shared" si="168" ref="AA651:AA714">+$AB$3*A651/$AB$4</f>
        <v>5.88380127583207E+21</v>
      </c>
    </row>
    <row r="652" spans="1:27" ht="13.5">
      <c r="A652" s="1">
        <f aca="true" t="shared" si="169" ref="A652:A715">(1-$E$7)*A651*(A651*($E$7)&gt;$E$5)+(A651-$E$5)*(A651*($E$7)&lt;=$E$5)</f>
        <v>3.580000000000149E-15</v>
      </c>
      <c r="B652" s="1">
        <f t="shared" si="157"/>
        <v>-9.999999999999768E-18</v>
      </c>
      <c r="C652" s="1">
        <f t="shared" si="158"/>
        <v>1.122118564808295E+20</v>
      </c>
      <c r="D652" s="1">
        <f t="shared" si="164"/>
        <v>-6.230294505785206E+34</v>
      </c>
      <c r="E652" s="1">
        <f t="shared" si="165"/>
        <v>0</v>
      </c>
      <c r="F652" s="1">
        <f t="shared" si="166"/>
        <v>5.231678159044993E+49</v>
      </c>
      <c r="G652" s="1">
        <f t="shared" si="159"/>
        <v>0</v>
      </c>
      <c r="H652" s="1">
        <f t="shared" si="160"/>
        <v>1.123530636487649E+20</v>
      </c>
      <c r="I652" s="1">
        <f t="shared" si="161"/>
        <v>-6.303104811247025E+34</v>
      </c>
      <c r="J652" s="1">
        <f t="shared" si="162"/>
        <v>-3.138353733205593E+34</v>
      </c>
      <c r="K652" s="1">
        <f t="shared" si="163"/>
        <v>3.852429202623686E+32</v>
      </c>
      <c r="L652" s="1">
        <f t="shared" si="167"/>
        <v>9.999734756584376E+20</v>
      </c>
      <c r="AA652" s="1">
        <f t="shared" si="168"/>
        <v>5.867411857236438E+21</v>
      </c>
    </row>
    <row r="653" spans="1:27" ht="13.5">
      <c r="A653" s="1">
        <f t="shared" si="169"/>
        <v>3.570000000000149E-15</v>
      </c>
      <c r="B653" s="1">
        <f t="shared" si="157"/>
        <v>-9.999999999999768E-18</v>
      </c>
      <c r="C653" s="1">
        <f t="shared" si="158"/>
        <v>1.1284011760956706E+20</v>
      </c>
      <c r="D653" s="1">
        <f t="shared" si="164"/>
        <v>-6.282611287375655E+34</v>
      </c>
      <c r="E653" s="1">
        <f t="shared" si="165"/>
        <v>0</v>
      </c>
      <c r="F653" s="1">
        <f t="shared" si="166"/>
        <v>5.290419549292017E+49</v>
      </c>
      <c r="G653" s="1">
        <f t="shared" si="159"/>
        <v>0</v>
      </c>
      <c r="H653" s="1">
        <f t="shared" si="160"/>
        <v>1.1298337412988959E+20</v>
      </c>
      <c r="I653" s="1">
        <f t="shared" si="161"/>
        <v>-6.356295429444387E+34</v>
      </c>
      <c r="J653" s="1">
        <f t="shared" si="162"/>
        <v>-3.1648003957950943E+34</v>
      </c>
      <c r="K653" s="1">
        <f t="shared" si="163"/>
        <v>3.8963928846324834E+32</v>
      </c>
      <c r="L653" s="1">
        <f t="shared" si="167"/>
        <v>9.999734756584376E+20</v>
      </c>
      <c r="AA653" s="1">
        <f t="shared" si="168"/>
        <v>5.851022438640807E+21</v>
      </c>
    </row>
    <row r="654" spans="1:27" ht="13.5">
      <c r="A654" s="1">
        <f t="shared" si="169"/>
        <v>3.560000000000149E-15</v>
      </c>
      <c r="B654" s="1">
        <f t="shared" si="157"/>
        <v>-1.0000000000000162E-17</v>
      </c>
      <c r="C654" s="1">
        <f t="shared" si="158"/>
        <v>1.134736691578539E+20</v>
      </c>
      <c r="D654" s="1">
        <f t="shared" si="164"/>
        <v>-6.335515482868574E+34</v>
      </c>
      <c r="E654" s="1">
        <f t="shared" si="165"/>
        <v>0</v>
      </c>
      <c r="F654" s="1">
        <f t="shared" si="166"/>
        <v>5.349987696439152E+49</v>
      </c>
      <c r="G654" s="1">
        <f t="shared" si="159"/>
        <v>0</v>
      </c>
      <c r="H654" s="1">
        <f t="shared" si="160"/>
        <v>1.1361900367283402E+20</v>
      </c>
      <c r="I654" s="1">
        <f t="shared" si="161"/>
        <v>-6.410086221891071E+34</v>
      </c>
      <c r="J654" s="1">
        <f t="shared" si="162"/>
        <v>-3.1915450469895856E+34</v>
      </c>
      <c r="K654" s="1">
        <f t="shared" si="163"/>
        <v>3.940975071845585E+32</v>
      </c>
      <c r="L654" s="1">
        <f t="shared" si="167"/>
        <v>9.999734756584376E+20</v>
      </c>
      <c r="AA654" s="1">
        <f t="shared" si="168"/>
        <v>5.834633020045176E+21</v>
      </c>
    </row>
    <row r="655" spans="1:27" ht="13.5">
      <c r="A655" s="1">
        <f t="shared" si="169"/>
        <v>3.550000000000149E-15</v>
      </c>
      <c r="B655" s="1">
        <f t="shared" si="157"/>
        <v>-1.0000000000000162E-17</v>
      </c>
      <c r="C655" s="1">
        <f t="shared" si="158"/>
        <v>1.1411257069383721E+20</v>
      </c>
      <c r="D655" s="1">
        <f t="shared" si="164"/>
        <v>-6.389015359832966E+34</v>
      </c>
      <c r="E655" s="1">
        <f t="shared" si="165"/>
        <v>0</v>
      </c>
      <c r="F655" s="1">
        <f t="shared" si="166"/>
        <v>5.410396603338836E+49</v>
      </c>
      <c r="G655" s="1">
        <f t="shared" si="159"/>
        <v>0</v>
      </c>
      <c r="H655" s="1">
        <f t="shared" si="160"/>
        <v>1.1426001229502313E+20</v>
      </c>
      <c r="I655" s="1">
        <f t="shared" si="161"/>
        <v>-6.464485677580674E+34</v>
      </c>
      <c r="J655" s="1">
        <f t="shared" si="162"/>
        <v>-3.2185918956343194E+34</v>
      </c>
      <c r="K655" s="1">
        <f t="shared" si="163"/>
        <v>3.9861862354774815E+32</v>
      </c>
      <c r="L655" s="1">
        <f t="shared" si="167"/>
        <v>9.999734756584376E+20</v>
      </c>
      <c r="AA655" s="1">
        <f t="shared" si="168"/>
        <v>5.818243601449543E+21</v>
      </c>
    </row>
    <row r="656" spans="1:27" ht="13.5">
      <c r="A656" s="1">
        <f t="shared" si="169"/>
        <v>3.540000000000149E-15</v>
      </c>
      <c r="B656" s="1">
        <f t="shared" si="157"/>
        <v>-1.0000000000000162E-17</v>
      </c>
      <c r="C656" s="1">
        <f t="shared" si="158"/>
        <v>1.1475688262642385E+20</v>
      </c>
      <c r="D656" s="1">
        <f t="shared" si="164"/>
        <v>-6.443119325866356E+34</v>
      </c>
      <c r="E656" s="1">
        <f t="shared" si="165"/>
        <v>0</v>
      </c>
      <c r="F656" s="1">
        <f t="shared" si="166"/>
        <v>5.471660550321964E+49</v>
      </c>
      <c r="G656" s="1">
        <f t="shared" si="159"/>
        <v>0</v>
      </c>
      <c r="H656" s="1">
        <f t="shared" si="160"/>
        <v>1.1490646086278121E+20</v>
      </c>
      <c r="I656" s="1">
        <f t="shared" si="161"/>
        <v>-6.51950242999949E+34</v>
      </c>
      <c r="J656" s="1">
        <f t="shared" si="162"/>
        <v>-3.245945222112327E+34</v>
      </c>
      <c r="K656" s="1">
        <f t="shared" si="163"/>
        <v>4.032037054149831E+32</v>
      </c>
      <c r="L656" s="1">
        <f t="shared" si="167"/>
        <v>9.999734756584376E+20</v>
      </c>
      <c r="AA656" s="1">
        <f t="shared" si="168"/>
        <v>5.801854182853911E+21</v>
      </c>
    </row>
    <row r="657" spans="1:27" ht="13.5">
      <c r="A657" s="1">
        <f t="shared" si="169"/>
        <v>3.530000000000149E-15</v>
      </c>
      <c r="B657" s="1">
        <f t="shared" si="157"/>
        <v>-1.0000000000000162E-17</v>
      </c>
      <c r="C657" s="1">
        <f t="shared" si="158"/>
        <v>1.1540666621956081E+20</v>
      </c>
      <c r="D657" s="1">
        <f t="shared" si="164"/>
        <v>-6.497835931369577E+34</v>
      </c>
      <c r="E657" s="1">
        <f t="shared" si="165"/>
        <v>0</v>
      </c>
      <c r="F657" s="1">
        <f t="shared" si="166"/>
        <v>5.53379410149969E+49</v>
      </c>
      <c r="G657" s="1">
        <f t="shared" si="159"/>
        <v>0</v>
      </c>
      <c r="H657" s="1">
        <f t="shared" si="160"/>
        <v>1.1555841110578117E+20</v>
      </c>
      <c r="I657" s="1">
        <f t="shared" si="161"/>
        <v>-6.575145260005515E+34</v>
      </c>
      <c r="J657" s="1">
        <f t="shared" si="162"/>
        <v>-3.273609379767034E+34</v>
      </c>
      <c r="K657" s="1">
        <f t="shared" si="163"/>
        <v>4.0785384186000796E+32</v>
      </c>
      <c r="L657" s="1">
        <f t="shared" si="167"/>
        <v>9.999734756584376E+20</v>
      </c>
      <c r="AA657" s="1">
        <f t="shared" si="168"/>
        <v>5.78546476425828E+21</v>
      </c>
    </row>
    <row r="658" spans="1:27" ht="13.5">
      <c r="A658" s="1">
        <f t="shared" si="169"/>
        <v>3.5200000000001487E-15</v>
      </c>
      <c r="B658" s="1">
        <f t="shared" si="157"/>
        <v>-1.0000000000000162E-17</v>
      </c>
      <c r="C658" s="1">
        <f t="shared" si="158"/>
        <v>1.1606198360679929E+20</v>
      </c>
      <c r="D658" s="1">
        <f t="shared" si="164"/>
        <v>-6.553173872384574E+34</v>
      </c>
      <c r="E658" s="1">
        <f t="shared" si="165"/>
        <v>0</v>
      </c>
      <c r="F658" s="1">
        <f t="shared" si="166"/>
        <v>5.596812111226703E+49</v>
      </c>
      <c r="G658" s="1">
        <f t="shared" si="159"/>
        <v>0</v>
      </c>
      <c r="H658" s="1">
        <f t="shared" si="160"/>
        <v>1.1621592563178173E+20</v>
      </c>
      <c r="I658" s="1">
        <f t="shared" si="161"/>
        <v>-6.631423098768645E+34</v>
      </c>
      <c r="J658" s="1">
        <f t="shared" si="162"/>
        <v>-3.301588796357296E+34</v>
      </c>
      <c r="K658" s="1">
        <f t="shared" si="163"/>
        <v>4.125701436510638E+32</v>
      </c>
      <c r="L658" s="1">
        <f t="shared" si="167"/>
        <v>9.999734756584376E+20</v>
      </c>
      <c r="AA658" s="1">
        <f t="shared" si="168"/>
        <v>5.769075345662647E+21</v>
      </c>
    </row>
    <row r="659" spans="1:27" ht="13.5">
      <c r="A659" s="1">
        <f t="shared" si="169"/>
        <v>3.5100000000001485E-15</v>
      </c>
      <c r="B659" s="1">
        <f t="shared" si="157"/>
        <v>-1.0000000000000162E-17</v>
      </c>
      <c r="C659" s="1">
        <f t="shared" si="158"/>
        <v>1.1672289780614898E+20</v>
      </c>
      <c r="D659" s="1">
        <f t="shared" si="164"/>
        <v>-6.609141993496842E+34</v>
      </c>
      <c r="E659" s="1">
        <f t="shared" si="165"/>
        <v>0</v>
      </c>
      <c r="F659" s="1">
        <f t="shared" si="166"/>
        <v>5.660729730730569E+49</v>
      </c>
      <c r="G659" s="1">
        <f t="shared" si="159"/>
        <v>0</v>
      </c>
      <c r="H659" s="1">
        <f t="shared" si="160"/>
        <v>1.168790679416586E+20</v>
      </c>
      <c r="I659" s="1">
        <f t="shared" si="161"/>
        <v>-6.688345030783851E+34</v>
      </c>
      <c r="J659" s="1">
        <f t="shared" si="162"/>
        <v>-3.3298879755456883E+34</v>
      </c>
      <c r="K659" s="1">
        <f t="shared" si="163"/>
        <v>4.1735374374612755E+32</v>
      </c>
      <c r="L659" s="1">
        <f t="shared" si="167"/>
        <v>9.999734756584376E+20</v>
      </c>
      <c r="AA659" s="1">
        <f t="shared" si="168"/>
        <v>5.752685927067015E+21</v>
      </c>
    </row>
    <row r="660" spans="1:27" ht="13.5">
      <c r="A660" s="1">
        <f t="shared" si="169"/>
        <v>3.5000000000001484E-15</v>
      </c>
      <c r="B660" s="1">
        <f t="shared" si="157"/>
        <v>-1.0000000000000162E-17</v>
      </c>
      <c r="C660" s="1">
        <f t="shared" si="158"/>
        <v>1.173894727352294E+20</v>
      </c>
      <c r="D660" s="1">
        <f t="shared" si="164"/>
        <v>-6.665749290804149E+34</v>
      </c>
      <c r="E660" s="1">
        <f t="shared" si="165"/>
        <v>0</v>
      </c>
      <c r="F660" s="1">
        <f t="shared" si="166"/>
        <v>5.725562414911915E+49</v>
      </c>
      <c r="G660" s="1">
        <f t="shared" si="159"/>
        <v>0</v>
      </c>
      <c r="H660" s="1">
        <f t="shared" si="160"/>
        <v>1.17547902444737E+20</v>
      </c>
      <c r="I660" s="1">
        <f t="shared" si="161"/>
        <v>-6.745920296948749E+34</v>
      </c>
      <c r="J660" s="1">
        <f t="shared" si="162"/>
        <v>-3.3585114984209147E+34</v>
      </c>
      <c r="K660" s="1">
        <f t="shared" si="163"/>
        <v>4.222057978010371E+32</v>
      </c>
      <c r="L660" s="1">
        <f t="shared" si="167"/>
        <v>9.999734756584376E+20</v>
      </c>
      <c r="AA660" s="1">
        <f t="shared" si="168"/>
        <v>5.736296508471383E+21</v>
      </c>
    </row>
    <row r="661" spans="1:27" ht="13.5">
      <c r="A661" s="1">
        <f t="shared" si="169"/>
        <v>3.4900000000001482E-15</v>
      </c>
      <c r="B661" s="1">
        <f t="shared" si="157"/>
        <v>-1.0000000000000162E-17</v>
      </c>
      <c r="C661" s="1">
        <f t="shared" si="158"/>
        <v>1.1806177322672474E+20</v>
      </c>
      <c r="D661" s="1">
        <f t="shared" si="164"/>
        <v>-6.723004914953269E+34</v>
      </c>
      <c r="E661" s="1">
        <f t="shared" si="165"/>
        <v>0</v>
      </c>
      <c r="F661" s="1">
        <f t="shared" si="166"/>
        <v>5.791325929320348E+49</v>
      </c>
      <c r="G661" s="1">
        <f t="shared" si="159"/>
        <v>0</v>
      </c>
      <c r="H661" s="1">
        <f t="shared" si="160"/>
        <v>1.1822249447443189E+20</v>
      </c>
      <c r="I661" s="1">
        <f t="shared" si="161"/>
        <v>-6.804158297717199E+34</v>
      </c>
      <c r="J661" s="1">
        <f t="shared" si="162"/>
        <v>-3.387464025055211E+34</v>
      </c>
      <c r="K661" s="1">
        <f t="shared" si="163"/>
        <v>4.271274846906484E+32</v>
      </c>
      <c r="L661" s="1">
        <f t="shared" si="167"/>
        <v>9.999734756584376E+20</v>
      </c>
      <c r="AA661" s="1">
        <f t="shared" si="168"/>
        <v>5.71990708987575E+21</v>
      </c>
    </row>
    <row r="662" spans="1:27" ht="13.5">
      <c r="A662" s="1">
        <f t="shared" si="169"/>
        <v>3.480000000000148E-15</v>
      </c>
      <c r="B662" s="1">
        <f t="shared" si="157"/>
        <v>-1.0000000000000162E-17</v>
      </c>
      <c r="C662" s="1">
        <f t="shared" si="158"/>
        <v>1.187398650441494E+20</v>
      </c>
      <c r="D662" s="1">
        <f t="shared" si="164"/>
        <v>-6.780918174246474E+34</v>
      </c>
      <c r="E662" s="1">
        <f t="shared" si="165"/>
        <v>0</v>
      </c>
      <c r="F662" s="1">
        <f t="shared" si="166"/>
        <v>5.85803635731118E+49</v>
      </c>
      <c r="G662" s="1">
        <f t="shared" si="159"/>
        <v>0</v>
      </c>
      <c r="H662" s="1">
        <f t="shared" si="160"/>
        <v>1.1890291030420362E+20</v>
      </c>
      <c r="I662" s="1">
        <f t="shared" si="161"/>
        <v>-6.863068596319079E+34</v>
      </c>
      <c r="J662" s="1">
        <f t="shared" si="162"/>
        <v>-3.41675029609766E+34</v>
      </c>
      <c r="K662" s="1">
        <f t="shared" si="163"/>
        <v>4.321200070435146E+32</v>
      </c>
      <c r="L662" s="1">
        <f t="shared" si="167"/>
        <v>9.999734756584376E+20</v>
      </c>
      <c r="AA662" s="1">
        <f t="shared" si="168"/>
        <v>5.703517671280119E+21</v>
      </c>
    </row>
    <row r="663" spans="1:27" ht="13.5">
      <c r="A663" s="1">
        <f t="shared" si="169"/>
        <v>3.470000000000148E-15</v>
      </c>
      <c r="B663" s="1">
        <f t="shared" si="157"/>
        <v>-1.0000000000000162E-17</v>
      </c>
      <c r="C663" s="1">
        <f t="shared" si="158"/>
        <v>1.1942381489793137E+20</v>
      </c>
      <c r="D663" s="1">
        <f t="shared" si="164"/>
        <v>-6.839498537819587E+34</v>
      </c>
      <c r="E663" s="1">
        <f t="shared" si="165"/>
        <v>0</v>
      </c>
      <c r="F663" s="1">
        <f t="shared" si="166"/>
        <v>5.925710107388165E+49</v>
      </c>
      <c r="G663" s="1">
        <f t="shared" si="159"/>
        <v>0</v>
      </c>
      <c r="H663" s="1">
        <f t="shared" si="160"/>
        <v>1.1958921716383554E+20</v>
      </c>
      <c r="I663" s="1">
        <f t="shared" si="161"/>
        <v>-6.922660922060196E+34</v>
      </c>
      <c r="J663" s="1">
        <f t="shared" si="162"/>
        <v>-3.4463751344043356E+34</v>
      </c>
      <c r="K663" s="1">
        <f t="shared" si="163"/>
        <v>4.371845917904645E+32</v>
      </c>
      <c r="L663" s="1">
        <f t="shared" si="167"/>
        <v>9.999734756584376E+20</v>
      </c>
      <c r="AA663" s="1">
        <f t="shared" si="168"/>
        <v>5.687128252684487E+21</v>
      </c>
    </row>
    <row r="664" spans="1:27" ht="13.5">
      <c r="A664" s="1">
        <f t="shared" si="169"/>
        <v>3.4600000000001477E-15</v>
      </c>
      <c r="B664" s="1">
        <f t="shared" si="157"/>
        <v>-1.0000000000000162E-17</v>
      </c>
      <c r="C664" s="1">
        <f t="shared" si="158"/>
        <v>1.2011369046182073E+20</v>
      </c>
      <c r="D664" s="1">
        <f t="shared" si="164"/>
        <v>-6.89875563889347E+34</v>
      </c>
      <c r="E664" s="1">
        <f t="shared" si="165"/>
        <v>0</v>
      </c>
      <c r="F664" s="1">
        <f t="shared" si="166"/>
        <v>5.99436392073765E+49</v>
      </c>
      <c r="G664" s="1">
        <f t="shared" si="159"/>
        <v>0</v>
      </c>
      <c r="H664" s="1">
        <f t="shared" si="160"/>
        <v>1.2028148325604157E+20</v>
      </c>
      <c r="I664" s="1">
        <f t="shared" si="161"/>
        <v>-6.982945173696398E+34</v>
      </c>
      <c r="J664" s="1">
        <f t="shared" si="162"/>
        <v>-3.4763434467062554E+34</v>
      </c>
      <c r="K664" s="1">
        <f t="shared" si="163"/>
        <v>4.423224907275047E+32</v>
      </c>
      <c r="L664" s="1">
        <f t="shared" si="167"/>
        <v>9.999734756584376E+20</v>
      </c>
      <c r="AA664" s="1">
        <f t="shared" si="168"/>
        <v>5.670738834088854E+21</v>
      </c>
    </row>
    <row r="665" spans="1:27" ht="13.5">
      <c r="A665" s="1">
        <f t="shared" si="169"/>
        <v>3.4500000000001476E-15</v>
      </c>
      <c r="B665" s="1">
        <f t="shared" si="157"/>
        <v>-1.0000000000000162E-17</v>
      </c>
      <c r="C665" s="1">
        <f t="shared" si="158"/>
        <v>1.2080956038963082E+20</v>
      </c>
      <c r="D665" s="1">
        <f t="shared" si="164"/>
        <v>-6.958699278100847E+34</v>
      </c>
      <c r="E665" s="1">
        <f t="shared" si="165"/>
        <v>0</v>
      </c>
      <c r="F665" s="1">
        <f t="shared" si="166"/>
        <v>6.064014878959705E+49</v>
      </c>
      <c r="G665" s="1">
        <f t="shared" si="159"/>
        <v>0</v>
      </c>
      <c r="H665" s="1">
        <f t="shared" si="160"/>
        <v>1.2097977777341122E+20</v>
      </c>
      <c r="I665" s="1">
        <f t="shared" si="161"/>
        <v>-7.043931422887002E+34</v>
      </c>
      <c r="J665" s="1">
        <f t="shared" si="162"/>
        <v>-3.5066602253161174E+34</v>
      </c>
      <c r="K665" s="1">
        <f t="shared" si="163"/>
        <v>4.475349810933507E+32</v>
      </c>
      <c r="L665" s="1">
        <f t="shared" si="167"/>
        <v>9.999734756584376E+20</v>
      </c>
      <c r="AA665" s="1">
        <f t="shared" si="168"/>
        <v>5.654349415493222E+21</v>
      </c>
    </row>
    <row r="666" spans="1:27" ht="13.5">
      <c r="A666" s="1">
        <f t="shared" si="169"/>
        <v>3.4400000000001474E-15</v>
      </c>
      <c r="B666" s="1">
        <f t="shared" si="157"/>
        <v>-1.0000000000000162E-17</v>
      </c>
      <c r="C666" s="1">
        <f t="shared" si="158"/>
        <v>1.2151149433231988E+20</v>
      </c>
      <c r="D666" s="1">
        <f t="shared" si="164"/>
        <v>-7.019339426890445E+34</v>
      </c>
      <c r="E666" s="1">
        <f t="shared" si="165"/>
        <v>0</v>
      </c>
      <c r="F666" s="1">
        <f t="shared" si="166"/>
        <v>6.134680412001934E+49</v>
      </c>
      <c r="G666" s="1">
        <f t="shared" si="159"/>
        <v>0</v>
      </c>
      <c r="H666" s="1">
        <f t="shared" si="160"/>
        <v>1.2168417091569993E+20</v>
      </c>
      <c r="I666" s="1">
        <f t="shared" si="161"/>
        <v>-7.105629917728161E+34</v>
      </c>
      <c r="J666" s="1">
        <f t="shared" si="162"/>
        <v>-3.5373305498748464E+34</v>
      </c>
      <c r="K666" s="1">
        <f t="shared" si="163"/>
        <v>4.5282336616222186E+32</v>
      </c>
      <c r="L666" s="1">
        <f t="shared" si="167"/>
        <v>9.999734756584376E+20</v>
      </c>
      <c r="AA666" s="1">
        <f t="shared" si="168"/>
        <v>5.63795999689759E+21</v>
      </c>
    </row>
    <row r="667" spans="1:27" ht="13.5">
      <c r="A667" s="1">
        <f t="shared" si="169"/>
        <v>3.4300000000001472E-15</v>
      </c>
      <c r="B667" s="1">
        <f t="shared" si="157"/>
        <v>-1.0000000000000162E-17</v>
      </c>
      <c r="C667" s="1">
        <f t="shared" si="158"/>
        <v>1.2221956295542093E+20</v>
      </c>
      <c r="D667" s="1">
        <f t="shared" si="164"/>
        <v>-7.0806862310104655E+34</v>
      </c>
      <c r="E667" s="1">
        <f t="shared" si="165"/>
        <v>0</v>
      </c>
      <c r="F667" s="1">
        <f t="shared" si="166"/>
        <v>6.206378306301949E+49</v>
      </c>
      <c r="G667" s="1">
        <f t="shared" si="159"/>
        <v>0</v>
      </c>
      <c r="H667" s="1">
        <f t="shared" si="160"/>
        <v>1.2239473390747276E+20</v>
      </c>
      <c r="I667" s="1">
        <f t="shared" si="161"/>
        <v>-7.168051086369962E+34</v>
      </c>
      <c r="J667" s="1">
        <f t="shared" si="162"/>
        <v>-3.568359589138994E+34</v>
      </c>
      <c r="K667" s="1">
        <f t="shared" si="163"/>
        <v>4.5818897585201224E+32</v>
      </c>
      <c r="L667" s="1">
        <f t="shared" si="167"/>
        <v>9.999734756584376E+20</v>
      </c>
      <c r="AA667" s="1">
        <f t="shared" si="168"/>
        <v>5.621570578301958E+21</v>
      </c>
    </row>
    <row r="668" spans="1:27" ht="13.5">
      <c r="A668" s="1">
        <f t="shared" si="169"/>
        <v>3.420000000000147E-15</v>
      </c>
      <c r="B668" s="1">
        <f t="shared" si="157"/>
        <v>-1.0000000000000162E-17</v>
      </c>
      <c r="C668" s="1">
        <f t="shared" si="158"/>
        <v>1.2293383795682828E+20</v>
      </c>
      <c r="D668" s="1">
        <f t="shared" si="164"/>
        <v>-7.142750014073486E+34</v>
      </c>
      <c r="E668" s="1">
        <f t="shared" si="165"/>
        <v>0</v>
      </c>
      <c r="F668" s="1">
        <f t="shared" si="166"/>
        <v>6.279126713144564E+49</v>
      </c>
      <c r="G668" s="1">
        <f t="shared" si="159"/>
        <v>0</v>
      </c>
      <c r="H668" s="1">
        <f t="shared" si="160"/>
        <v>1.2311153901610977E+20</v>
      </c>
      <c r="I668" s="1">
        <f t="shared" si="161"/>
        <v>-7.231205540716099E+34</v>
      </c>
      <c r="J668" s="1">
        <f t="shared" si="162"/>
        <v>-3.5997526028100723E+34</v>
      </c>
      <c r="K668" s="1">
        <f t="shared" si="163"/>
        <v>4.6363316734875905E+32</v>
      </c>
      <c r="L668" s="1">
        <f t="shared" si="167"/>
        <v>9.999734756584376E+20</v>
      </c>
      <c r="AA668" s="1">
        <f t="shared" si="168"/>
        <v>5.605181159706326E+21</v>
      </c>
    </row>
    <row r="669" spans="1:27" ht="13.5">
      <c r="A669" s="1">
        <f t="shared" si="169"/>
        <v>3.410000000000147E-15</v>
      </c>
      <c r="B669" s="1">
        <f t="shared" si="157"/>
        <v>-1.0000000000000162E-17</v>
      </c>
      <c r="C669" s="1">
        <f t="shared" si="158"/>
        <v>1.236543920849488E+20</v>
      </c>
      <c r="D669" s="1">
        <f t="shared" si="164"/>
        <v>-7.205541281204933E+34</v>
      </c>
      <c r="E669" s="1">
        <f t="shared" si="165"/>
        <v>0</v>
      </c>
      <c r="F669" s="1">
        <f t="shared" si="166"/>
        <v>6.35294415724006E+49</v>
      </c>
      <c r="G669" s="1">
        <f t="shared" si="159"/>
        <v>0</v>
      </c>
      <c r="H669" s="1">
        <f t="shared" si="160"/>
        <v>1.2383465957018139E+20</v>
      </c>
      <c r="I669" s="1">
        <f t="shared" si="161"/>
        <v>-7.29510408021529E+34</v>
      </c>
      <c r="J669" s="1">
        <f t="shared" si="162"/>
        <v>-3.6315149434069224E+34</v>
      </c>
      <c r="K669" s="1">
        <f t="shared" si="163"/>
        <v>4.6915732574742715E+32</v>
      </c>
      <c r="L669" s="1">
        <f t="shared" si="167"/>
        <v>9.999734756584376E+20</v>
      </c>
      <c r="AA669" s="1">
        <f t="shared" si="168"/>
        <v>5.588791741110694E+21</v>
      </c>
    </row>
    <row r="670" spans="1:27" ht="13.5">
      <c r="A670" s="1">
        <f t="shared" si="169"/>
        <v>3.4000000000001468E-15</v>
      </c>
      <c r="B670" s="1">
        <f t="shared" si="157"/>
        <v>-1.0000000000000162E-17</v>
      </c>
      <c r="C670" s="1">
        <f t="shared" si="158"/>
        <v>1.2438129915722654E+20</v>
      </c>
      <c r="D670" s="1">
        <f t="shared" si="164"/>
        <v>-7.2690707227773345E+34</v>
      </c>
      <c r="E670" s="1">
        <f t="shared" si="165"/>
        <v>0</v>
      </c>
      <c r="F670" s="1">
        <f t="shared" si="166"/>
        <v>6.427849545530008E+49</v>
      </c>
      <c r="G670" s="1">
        <f t="shared" si="159"/>
        <v>0</v>
      </c>
      <c r="H670" s="1">
        <f t="shared" si="160"/>
        <v>1.2456416997820293E+20</v>
      </c>
      <c r="I670" s="1">
        <f t="shared" si="161"/>
        <v>-7.359757695738391E+34</v>
      </c>
      <c r="J670" s="1">
        <f t="shared" si="162"/>
        <v>-3.663652058182281E+34</v>
      </c>
      <c r="K670" s="1">
        <f t="shared" si="163"/>
        <v>4.747628647096923E+32</v>
      </c>
      <c r="L670" s="1">
        <f t="shared" si="167"/>
        <v>9.999734756584376E+20</v>
      </c>
      <c r="AA670" s="1">
        <f t="shared" si="168"/>
        <v>5.572402322515061E+21</v>
      </c>
    </row>
    <row r="671" spans="1:27" ht="13.5">
      <c r="A671" s="1">
        <f t="shared" si="169"/>
        <v>3.3900000000001466E-15</v>
      </c>
      <c r="B671" s="1">
        <f t="shared" si="157"/>
        <v>-1.0000000000000162E-17</v>
      </c>
      <c r="C671" s="1">
        <f t="shared" si="158"/>
        <v>1.2511463407904981E+20</v>
      </c>
      <c r="D671" s="1">
        <f t="shared" si="164"/>
        <v>-7.3333492182326355E+34</v>
      </c>
      <c r="E671" s="1">
        <f t="shared" si="165"/>
        <v>0</v>
      </c>
      <c r="F671" s="1">
        <f t="shared" si="166"/>
        <v>6.5038621762274E+49</v>
      </c>
      <c r="G671" s="1">
        <f t="shared" si="159"/>
        <v>0</v>
      </c>
      <c r="H671" s="1">
        <f t="shared" si="160"/>
        <v>1.2530014574777678E+20</v>
      </c>
      <c r="I671" s="1">
        <f t="shared" si="161"/>
        <v>-7.425177573548075E+34</v>
      </c>
      <c r="J671" s="1">
        <f t="shared" si="162"/>
        <v>-3.696169491084701E+34</v>
      </c>
      <c r="K671" s="1">
        <f t="shared" si="163"/>
        <v>4.804512271393686E+32</v>
      </c>
      <c r="L671" s="1">
        <f t="shared" si="167"/>
        <v>9.999734756584376E+20</v>
      </c>
      <c r="AA671" s="1">
        <f t="shared" si="168"/>
        <v>5.55601290391943E+21</v>
      </c>
    </row>
    <row r="672" spans="1:27" ht="13.5">
      <c r="A672" s="1">
        <f t="shared" si="169"/>
        <v>3.3800000000001464E-15</v>
      </c>
      <c r="B672" s="1">
        <f t="shared" si="157"/>
        <v>-1.0000000000000162E-17</v>
      </c>
      <c r="C672" s="1">
        <f t="shared" si="158"/>
        <v>1.2585447286304932E+20</v>
      </c>
      <c r="D672" s="1">
        <f t="shared" si="164"/>
        <v>-7.398387839994911E+34</v>
      </c>
      <c r="E672" s="1">
        <f t="shared" si="165"/>
        <v>0</v>
      </c>
      <c r="F672" s="1">
        <f t="shared" si="166"/>
        <v>6.581001748098027E+49</v>
      </c>
      <c r="G672" s="1">
        <f t="shared" si="159"/>
        <v>0</v>
      </c>
      <c r="H672" s="1">
        <f t="shared" si="160"/>
        <v>1.260426635051316E+20</v>
      </c>
      <c r="I672" s="1">
        <f t="shared" si="161"/>
        <v>-7.491375099363371E+34</v>
      </c>
      <c r="J672" s="1">
        <f t="shared" si="162"/>
        <v>-3.7290728847670456E+34</v>
      </c>
      <c r="K672" s="1">
        <f t="shared" si="163"/>
        <v>4.86223885875665E+32</v>
      </c>
      <c r="L672" s="1">
        <f t="shared" si="167"/>
        <v>9.999734756584376E+20</v>
      </c>
      <c r="AA672" s="1">
        <f t="shared" si="168"/>
        <v>5.539623485323798E+21</v>
      </c>
    </row>
    <row r="673" spans="1:27" ht="13.5">
      <c r="A673" s="1">
        <f t="shared" si="169"/>
        <v>3.3700000000001463E-15</v>
      </c>
      <c r="B673" s="1">
        <f t="shared" si="157"/>
        <v>-1.0000000000000162E-17</v>
      </c>
      <c r="C673" s="1">
        <f t="shared" si="158"/>
        <v>1.2660089264879691E+20</v>
      </c>
      <c r="D673" s="1">
        <f t="shared" si="164"/>
        <v>-7.464197857475892E+34</v>
      </c>
      <c r="E673" s="1">
        <f t="shared" si="165"/>
        <v>0</v>
      </c>
      <c r="F673" s="1">
        <f t="shared" si="166"/>
        <v>6.659288369990271E+49</v>
      </c>
      <c r="G673" s="1">
        <f t="shared" si="159"/>
        <v>0</v>
      </c>
      <c r="H673" s="1">
        <f t="shared" si="160"/>
        <v>1.2679180101506795E+20</v>
      </c>
      <c r="I673" s="1">
        <f t="shared" si="161"/>
        <v>-7.558361862522675E+34</v>
      </c>
      <c r="J673" s="1">
        <f t="shared" si="162"/>
        <v>-3.7623679826428024E+34</v>
      </c>
      <c r="K673" s="1">
        <f t="shared" si="163"/>
        <v>4.92082344405128E+32</v>
      </c>
      <c r="L673" s="1">
        <f t="shared" si="167"/>
        <v>9.999734756584376E+20</v>
      </c>
      <c r="AA673" s="1">
        <f t="shared" si="168"/>
        <v>5.523234066728165E+21</v>
      </c>
    </row>
    <row r="674" spans="1:27" ht="13.5">
      <c r="A674" s="1">
        <f t="shared" si="169"/>
        <v>3.360000000000146E-15</v>
      </c>
      <c r="B674" s="1">
        <f t="shared" si="157"/>
        <v>-1.0000000000000162E-17</v>
      </c>
      <c r="C674" s="1">
        <f t="shared" si="158"/>
        <v>1.2735397172291451E+20</v>
      </c>
      <c r="D674" s="1">
        <f t="shared" si="164"/>
        <v>-7.530790741175796E+34</v>
      </c>
      <c r="E674" s="1">
        <f t="shared" si="165"/>
        <v>0</v>
      </c>
      <c r="F674" s="1">
        <f t="shared" si="166"/>
        <v>6.738742570620733E+49</v>
      </c>
      <c r="G674" s="1">
        <f t="shared" si="159"/>
        <v>0</v>
      </c>
      <c r="H674" s="1">
        <f t="shared" si="160"/>
        <v>1.2754763720132023E+20</v>
      </c>
      <c r="I674" s="1">
        <f t="shared" si="161"/>
        <v>-7.626149660243434E+34</v>
      </c>
      <c r="J674" s="1">
        <f t="shared" si="162"/>
        <v>-3.7960606309915087E+34</v>
      </c>
      <c r="K674" s="1">
        <f t="shared" si="163"/>
        <v>4.9802813759262155E+32</v>
      </c>
      <c r="L674" s="1">
        <f t="shared" si="167"/>
        <v>9.999734756584376E+20</v>
      </c>
      <c r="AA674" s="1">
        <f t="shared" si="168"/>
        <v>5.506844648132533E+21</v>
      </c>
    </row>
    <row r="675" spans="1:27" ht="13.5">
      <c r="A675" s="1">
        <f t="shared" si="169"/>
        <v>3.350000000000146E-15</v>
      </c>
      <c r="B675" s="1">
        <f t="shared" si="157"/>
        <v>-1.0000000000000162E-17</v>
      </c>
      <c r="C675" s="1">
        <f t="shared" si="158"/>
        <v>1.2811378953960273E+20</v>
      </c>
      <c r="D675" s="1">
        <f t="shared" si="164"/>
        <v>-7.598178166882005E+34</v>
      </c>
      <c r="E675" s="1">
        <f t="shared" si="165"/>
        <v>0</v>
      </c>
      <c r="F675" s="1">
        <f t="shared" si="166"/>
        <v>6.819385308623348E+49</v>
      </c>
      <c r="G675" s="1">
        <f t="shared" si="159"/>
        <v>0</v>
      </c>
      <c r="H675" s="1">
        <f t="shared" si="160"/>
        <v>1.2831025216734459E+20</v>
      </c>
      <c r="I675" s="1">
        <f t="shared" si="161"/>
        <v>-7.694750501985523E+34</v>
      </c>
      <c r="J675" s="1">
        <f t="shared" si="162"/>
        <v>-3.830156781114597E+34</v>
      </c>
      <c r="K675" s="1">
        <f t="shared" si="163"/>
        <v>5.0406283243198046E+32</v>
      </c>
      <c r="L675" s="1">
        <f t="shared" si="167"/>
        <v>9.999734756584376E+20</v>
      </c>
      <c r="AA675" s="1">
        <f t="shared" si="168"/>
        <v>5.490455229536902E+21</v>
      </c>
    </row>
    <row r="676" spans="1:27" ht="13.5">
      <c r="A676" s="1">
        <f t="shared" si="169"/>
        <v>3.3400000000001458E-15</v>
      </c>
      <c r="B676" s="1">
        <f t="shared" si="157"/>
        <v>-1.0000000000000162E-17</v>
      </c>
      <c r="C676" s="1">
        <f t="shared" si="158"/>
        <v>1.2888042674159957E+20</v>
      </c>
      <c r="D676" s="1">
        <f t="shared" si="164"/>
        <v>-7.666372019968239E+34</v>
      </c>
      <c r="E676" s="1">
        <f t="shared" si="165"/>
        <v>0</v>
      </c>
      <c r="F676" s="1">
        <f t="shared" si="166"/>
        <v>6.901237982869883E+49</v>
      </c>
      <c r="G676" s="1">
        <f t="shared" si="159"/>
        <v>0</v>
      </c>
      <c r="H676" s="1">
        <f t="shared" si="160"/>
        <v>1.2907972721754315E+20</v>
      </c>
      <c r="I676" s="1">
        <f t="shared" si="161"/>
        <v>-7.764176613920151E+34</v>
      </c>
      <c r="J676" s="1">
        <f t="shared" si="162"/>
        <v>-3.8646624915430397E+34</v>
      </c>
      <c r="K676" s="1">
        <f t="shared" si="163"/>
        <v>5.101880288169737E+32</v>
      </c>
      <c r="L676" s="1">
        <f t="shared" si="167"/>
        <v>9.999734756584376E+20</v>
      </c>
      <c r="AA676" s="1">
        <f t="shared" si="168"/>
        <v>5.47406581094127E+21</v>
      </c>
    </row>
    <row r="677" spans="1:27" ht="13.5">
      <c r="A677" s="1">
        <f t="shared" si="169"/>
        <v>3.3300000000001456E-15</v>
      </c>
      <c r="B677" s="1">
        <f t="shared" si="157"/>
        <v>-1.0000000000000162E-17</v>
      </c>
      <c r="C677" s="1">
        <f t="shared" si="158"/>
        <v>1.2965396518157928E+20</v>
      </c>
      <c r="D677" s="1">
        <f t="shared" si="164"/>
        <v>-7.735384399796939E+34</v>
      </c>
      <c r="E677" s="1">
        <f t="shared" si="165"/>
        <v>0</v>
      </c>
      <c r="F677" s="1">
        <f t="shared" si="166"/>
        <v>6.984322443070002E+49</v>
      </c>
      <c r="G677" s="1">
        <f t="shared" si="159"/>
        <v>0</v>
      </c>
      <c r="H677" s="1">
        <f t="shared" si="160"/>
        <v>1.2985614487893518E+20</v>
      </c>
      <c r="I677" s="1">
        <f t="shared" si="161"/>
        <v>-7.834440443504923E+34</v>
      </c>
      <c r="J677" s="1">
        <f t="shared" si="162"/>
        <v>-3.899583930298183E+34</v>
      </c>
      <c r="K677" s="1">
        <f t="shared" si="163"/>
        <v>5.164053603330753E+32</v>
      </c>
      <c r="L677" s="1">
        <f t="shared" si="167"/>
        <v>9.999734756584376E+20</v>
      </c>
      <c r="AA677" s="1">
        <f t="shared" si="168"/>
        <v>5.457676392345638E+21</v>
      </c>
    </row>
    <row r="678" spans="1:27" ht="13.5">
      <c r="A678" s="1">
        <f t="shared" si="169"/>
        <v>3.3200000000001455E-15</v>
      </c>
      <c r="B678" s="1">
        <f t="shared" si="157"/>
        <v>-1.0000000000000162E-17</v>
      </c>
      <c r="C678" s="1">
        <f t="shared" si="158"/>
        <v>1.3043448794400206E+20</v>
      </c>
      <c r="D678" s="1">
        <f t="shared" si="164"/>
        <v>-7.80522762422764E+34</v>
      </c>
      <c r="E678" s="1">
        <f t="shared" si="165"/>
        <v>0</v>
      </c>
      <c r="F678" s="1">
        <f t="shared" si="166"/>
        <v>7.068661000659329E+49</v>
      </c>
      <c r="G678" s="1">
        <f t="shared" si="159"/>
        <v>0</v>
      </c>
      <c r="H678" s="1">
        <f t="shared" si="160"/>
        <v>1.3063958892328568E+20</v>
      </c>
      <c r="I678" s="1">
        <f t="shared" si="161"/>
        <v>-7.905554664171801E+34</v>
      </c>
      <c r="J678" s="1">
        <f t="shared" si="162"/>
        <v>-3.934927377207228E+34</v>
      </c>
      <c r="K678" s="1">
        <f t="shared" si="163"/>
        <v>5.227164950707909E+32</v>
      </c>
      <c r="L678" s="1">
        <f t="shared" si="167"/>
        <v>9.999734756584376E+20</v>
      </c>
      <c r="AA678" s="1">
        <f t="shared" si="168"/>
        <v>5.441286973750006E+21</v>
      </c>
    </row>
    <row r="679" spans="1:27" ht="13.5">
      <c r="A679" s="1">
        <f t="shared" si="169"/>
        <v>3.3100000000001453E-15</v>
      </c>
      <c r="B679" s="1">
        <f t="shared" si="157"/>
        <v>-1.0000000000000162E-17</v>
      </c>
      <c r="C679" s="1">
        <f t="shared" si="158"/>
        <v>1.3122207936742549E+20</v>
      </c>
      <c r="D679" s="1">
        <f t="shared" si="164"/>
        <v>-7.875914234234234E+34</v>
      </c>
      <c r="E679" s="1">
        <f t="shared" si="165"/>
        <v>0</v>
      </c>
      <c r="F679" s="1">
        <f t="shared" si="166"/>
        <v>7.154276439984223E+49</v>
      </c>
      <c r="G679" s="1">
        <f t="shared" si="159"/>
        <v>0</v>
      </c>
      <c r="H679" s="1">
        <f t="shared" si="160"/>
        <v>1.3143014438970288E+20</v>
      </c>
      <c r="I679" s="1">
        <f t="shared" si="161"/>
        <v>-7.977532180127614E+34</v>
      </c>
      <c r="J679" s="1">
        <f t="shared" si="162"/>
        <v>-3.970699226274837E+34</v>
      </c>
      <c r="K679" s="1">
        <f t="shared" si="163"/>
        <v>5.291231364611197E+32</v>
      </c>
      <c r="L679" s="1">
        <f t="shared" si="167"/>
        <v>9.999734756584376E+20</v>
      </c>
      <c r="AA679" s="1">
        <f t="shared" si="168"/>
        <v>5.424897555154373E+21</v>
      </c>
    </row>
    <row r="680" spans="1:27" ht="13.5">
      <c r="A680" s="1">
        <f t="shared" si="169"/>
        <v>3.300000000000145E-15</v>
      </c>
      <c r="B680" s="1">
        <f t="shared" si="157"/>
        <v>-1.0000000000000162E-17</v>
      </c>
      <c r="C680" s="1">
        <f t="shared" si="158"/>
        <v>1.320168250672889E+20</v>
      </c>
      <c r="D680" s="1">
        <f t="shared" si="164"/>
        <v>-7.947456998634078E+34</v>
      </c>
      <c r="E680" s="1">
        <f t="shared" si="165"/>
        <v>0</v>
      </c>
      <c r="F680" s="1">
        <f t="shared" si="166"/>
        <v>7.241192029792293E+49</v>
      </c>
      <c r="G680" s="1">
        <f t="shared" si="159"/>
        <v>0</v>
      </c>
      <c r="H680" s="1">
        <f t="shared" si="160"/>
        <v>1.3222789760771565E+20</v>
      </c>
      <c r="I680" s="1">
        <f t="shared" si="161"/>
        <v>-8.050386131270074E+34</v>
      </c>
      <c r="J680" s="1">
        <f t="shared" si="162"/>
        <v>-4.0069059881124195E+34</v>
      </c>
      <c r="K680" s="1">
        <f t="shared" si="163"/>
        <v>5.356270241338261E+32</v>
      </c>
      <c r="L680" s="1">
        <f t="shared" si="167"/>
        <v>9.999734756584376E+20</v>
      </c>
      <c r="AA680" s="1">
        <f t="shared" si="168"/>
        <v>5.408508136558742E+21</v>
      </c>
    </row>
    <row r="681" spans="1:27" ht="13.5">
      <c r="A681" s="1">
        <f t="shared" si="169"/>
        <v>3.290000000000145E-15</v>
      </c>
      <c r="B681" s="1">
        <f t="shared" si="157"/>
        <v>-1.0000000000000162E-17</v>
      </c>
      <c r="C681" s="1">
        <f t="shared" si="158"/>
        <v>1.3281881195918211E+20</v>
      </c>
      <c r="D681" s="1">
        <f t="shared" si="164"/>
        <v>-8.019868918932003E+34</v>
      </c>
      <c r="E681" s="1">
        <f t="shared" si="165"/>
        <v>0</v>
      </c>
      <c r="F681" s="1">
        <f t="shared" si="166"/>
        <v>7.329431535037956E+49</v>
      </c>
      <c r="G681" s="1">
        <f t="shared" si="159"/>
        <v>0</v>
      </c>
      <c r="H681" s="1">
        <f t="shared" si="160"/>
        <v>1.3303293622084267E+20</v>
      </c>
      <c r="I681" s="1">
        <f t="shared" si="161"/>
        <v>-8.124129898227498E+34</v>
      </c>
      <c r="J681" s="1">
        <f t="shared" si="162"/>
        <v>-4.043554292426651E+34</v>
      </c>
      <c r="K681" s="1">
        <f t="shared" si="163"/>
        <v>5.4222993479928664E+32</v>
      </c>
      <c r="L681" s="1">
        <f t="shared" si="167"/>
        <v>9.999734756584376E+20</v>
      </c>
      <c r="AA681" s="1">
        <f t="shared" si="168"/>
        <v>5.39211871796311E+21</v>
      </c>
    </row>
    <row r="682" spans="1:27" ht="13.5">
      <c r="A682" s="1">
        <f t="shared" si="169"/>
        <v>3.280000000000145E-15</v>
      </c>
      <c r="B682" s="1">
        <f t="shared" si="157"/>
        <v>-1.0000000000000162E-17</v>
      </c>
      <c r="C682" s="1">
        <f t="shared" si="158"/>
        <v>1.3362812828261037E+20</v>
      </c>
      <c r="D682" s="1">
        <f t="shared" si="164"/>
        <v>-8.093163234282383E+34</v>
      </c>
      <c r="E682" s="1">
        <f t="shared" si="165"/>
        <v>0</v>
      </c>
      <c r="F682" s="1">
        <f t="shared" si="166"/>
        <v>7.419019229012661E+49</v>
      </c>
      <c r="G682" s="1">
        <f t="shared" si="159"/>
        <v>0</v>
      </c>
      <c r="H682" s="1">
        <f t="shared" si="160"/>
        <v>1.3384534921066544E+20</v>
      </c>
      <c r="I682" s="1">
        <f t="shared" si="161"/>
        <v>-8.198777107518454E+34</v>
      </c>
      <c r="J682" s="1">
        <f t="shared" si="162"/>
        <v>-4.080650890568888E+34</v>
      </c>
      <c r="K682" s="1">
        <f t="shared" si="163"/>
        <v>5.4893368315451065E+32</v>
      </c>
      <c r="L682" s="1">
        <f t="shared" si="167"/>
        <v>9.999734756584376E+20</v>
      </c>
      <c r="AA682" s="1">
        <f t="shared" si="168"/>
        <v>5.375729299367477E+21</v>
      </c>
    </row>
    <row r="683" spans="1:27" ht="13.5">
      <c r="A683" s="1">
        <f t="shared" si="169"/>
        <v>3.2700000000001446E-15</v>
      </c>
      <c r="B683" s="1">
        <f t="shared" si="157"/>
        <v>-1.0000000000000162E-17</v>
      </c>
      <c r="C683" s="1">
        <f t="shared" si="158"/>
        <v>1.3444486362526763E+20</v>
      </c>
      <c r="D683" s="1">
        <f t="shared" si="164"/>
        <v>-8.167353426572511E+34</v>
      </c>
      <c r="E683" s="1">
        <f t="shared" si="165"/>
        <v>0</v>
      </c>
      <c r="F683" s="1">
        <f t="shared" si="166"/>
        <v>7.509979905809745E+49</v>
      </c>
      <c r="G683" s="1">
        <f t="shared" si="159"/>
        <v>0</v>
      </c>
      <c r="H683" s="1">
        <f t="shared" si="160"/>
        <v>1.346652269214173E+20</v>
      </c>
      <c r="I683" s="1">
        <f t="shared" si="161"/>
        <v>-8.2743416368396995E+34</v>
      </c>
      <c r="J683" s="1">
        <f t="shared" si="162"/>
        <v>-4.1182026581471355E+34</v>
      </c>
      <c r="K683" s="1">
        <f t="shared" si="163"/>
        <v>5.557401228141477E+32</v>
      </c>
      <c r="L683" s="1">
        <f t="shared" si="167"/>
        <v>9.999734756584376E+20</v>
      </c>
      <c r="AA683" s="1">
        <f t="shared" si="168"/>
        <v>5.359339880771845E+21</v>
      </c>
    </row>
    <row r="684" spans="1:27" ht="13.5">
      <c r="A684" s="1">
        <f t="shared" si="169"/>
        <v>3.2600000000001445E-15</v>
      </c>
      <c r="B684" s="1">
        <f t="shared" si="157"/>
        <v>-1.0000000000000162E-17</v>
      </c>
      <c r="C684" s="1">
        <f t="shared" si="158"/>
        <v>1.352691089478307E+20</v>
      </c>
      <c r="D684" s="1">
        <f t="shared" si="164"/>
        <v>-8.242453225630609E+34</v>
      </c>
      <c r="E684" s="1">
        <f t="shared" si="165"/>
        <v>0</v>
      </c>
      <c r="F684" s="1">
        <f t="shared" si="166"/>
        <v>7.602338893134191E+49</v>
      </c>
      <c r="G684" s="1">
        <f t="shared" si="159"/>
        <v>0</v>
      </c>
      <c r="H684" s="1">
        <f t="shared" si="160"/>
        <v>1.3549266108510128E+20</v>
      </c>
      <c r="I684" s="1">
        <f t="shared" si="161"/>
        <v>-8.350837620487483E+34</v>
      </c>
      <c r="J684" s="1">
        <f t="shared" si="162"/>
        <v>-4.156216597702309E+34</v>
      </c>
      <c r="K684" s="1">
        <f t="shared" si="163"/>
        <v>5.626511472673478E+32</v>
      </c>
      <c r="L684" s="1">
        <f t="shared" si="167"/>
        <v>9.999734756584376E+20</v>
      </c>
      <c r="AA684" s="1">
        <f t="shared" si="168"/>
        <v>5.342950462176213E+21</v>
      </c>
    </row>
    <row r="685" spans="1:27" ht="13.5">
      <c r="A685" s="1">
        <f t="shared" si="169"/>
        <v>3.2500000000001443E-15</v>
      </c>
      <c r="B685" s="1">
        <f t="shared" si="157"/>
        <v>-1.0000000000000162E-17</v>
      </c>
      <c r="C685" s="1">
        <f t="shared" si="158"/>
        <v>1.3610095660928691E+20</v>
      </c>
      <c r="D685" s="1">
        <f t="shared" si="164"/>
        <v>-8.318476614561952E+34</v>
      </c>
      <c r="E685" s="1">
        <f t="shared" si="165"/>
        <v>0</v>
      </c>
      <c r="F685" s="1">
        <f t="shared" si="166"/>
        <v>7.696122065467952E+49</v>
      </c>
      <c r="G685" s="1">
        <f t="shared" si="159"/>
        <v>0</v>
      </c>
      <c r="H685" s="1">
        <f t="shared" si="160"/>
        <v>1.3632774484715004E+20</v>
      </c>
      <c r="I685" s="1">
        <f t="shared" si="161"/>
        <v>-8.428279454903528E+34</v>
      </c>
      <c r="J685" s="1">
        <f t="shared" si="162"/>
        <v>-4.194699841450584E+34</v>
      </c>
      <c r="K685" s="1">
        <f t="shared" si="163"/>
        <v>5.696686908610282E+32</v>
      </c>
      <c r="L685" s="1">
        <f t="shared" si="167"/>
        <v>9.999734756584376E+20</v>
      </c>
      <c r="AA685" s="1">
        <f t="shared" si="168"/>
        <v>5.326561043580581E+21</v>
      </c>
    </row>
    <row r="686" spans="1:27" ht="13.5">
      <c r="A686" s="1">
        <f t="shared" si="169"/>
        <v>3.240000000000144E-15</v>
      </c>
      <c r="B686" s="1">
        <f t="shared" si="157"/>
        <v>-1.0000000000000162E-17</v>
      </c>
      <c r="C686" s="1">
        <f t="shared" si="158"/>
        <v>1.369405003928086E+20</v>
      </c>
      <c r="D686" s="1">
        <f t="shared" si="164"/>
        <v>-8.395437835216633E+34</v>
      </c>
      <c r="E686" s="1">
        <f t="shared" si="165"/>
        <v>0</v>
      </c>
      <c r="F686" s="1">
        <f t="shared" si="166"/>
        <v>7.7913558576018E+49</v>
      </c>
      <c r="G686" s="1">
        <f t="shared" si="159"/>
        <v>0</v>
      </c>
      <c r="H686" s="1">
        <f t="shared" si="160"/>
        <v>1.371705727926404E+20</v>
      </c>
      <c r="I686" s="1">
        <f t="shared" si="161"/>
        <v>-8.506681804372239E+34</v>
      </c>
      <c r="J686" s="1">
        <f t="shared" si="162"/>
        <v>-4.233659654093651E+34</v>
      </c>
      <c r="K686" s="1">
        <f t="shared" si="163"/>
        <v>5.767947298105243E+32</v>
      </c>
      <c r="L686" s="1">
        <f t="shared" si="167"/>
        <v>9.999734756584376E+20</v>
      </c>
      <c r="AA686" s="1">
        <f t="shared" si="168"/>
        <v>5.310171624984949E+21</v>
      </c>
    </row>
    <row r="687" spans="1:27" ht="13.5">
      <c r="A687" s="1">
        <f t="shared" si="169"/>
        <v>3.230000000000144E-15</v>
      </c>
      <c r="B687" s="1">
        <f t="shared" si="157"/>
        <v>-1.0000000000000162E-17</v>
      </c>
      <c r="C687" s="1">
        <f t="shared" si="158"/>
        <v>1.3778783553218788E+20</v>
      </c>
      <c r="D687" s="1">
        <f t="shared" si="164"/>
        <v>-8.473351393792652E+34</v>
      </c>
      <c r="E687" s="1">
        <f t="shared" si="165"/>
        <v>0</v>
      </c>
      <c r="F687" s="1">
        <f t="shared" si="166"/>
        <v>7.888067278545103E+49</v>
      </c>
      <c r="G687" s="1">
        <f t="shared" si="159"/>
        <v>0</v>
      </c>
      <c r="H687" s="1">
        <f t="shared" si="160"/>
        <v>1.3802124097307764E+20</v>
      </c>
      <c r="I687" s="1">
        <f t="shared" si="161"/>
        <v>-8.58605960684702E+34</v>
      </c>
      <c r="J687" s="1">
        <f t="shared" si="162"/>
        <v>-4.273103435698807E+34</v>
      </c>
      <c r="K687" s="1">
        <f t="shared" si="163"/>
        <v>5.840312832386488E+32</v>
      </c>
      <c r="L687" s="1">
        <f t="shared" si="167"/>
        <v>9.999734756584376E+20</v>
      </c>
      <c r="AA687" s="1">
        <f t="shared" si="168"/>
        <v>5.293782206389316E+21</v>
      </c>
    </row>
    <row r="688" spans="1:27" ht="13.5">
      <c r="A688" s="1">
        <f t="shared" si="169"/>
        <v>3.220000000000144E-15</v>
      </c>
      <c r="B688" s="1">
        <f t="shared" si="157"/>
        <v>-1.0000000000000162E-17</v>
      </c>
      <c r="C688" s="1">
        <f t="shared" si="158"/>
        <v>1.386430587388457E+20</v>
      </c>
      <c r="D688" s="1">
        <f t="shared" si="164"/>
        <v>-8.552232066578104E+34</v>
      </c>
      <c r="E688" s="1">
        <f t="shared" si="165"/>
        <v>0</v>
      </c>
      <c r="F688" s="1">
        <f t="shared" si="166"/>
        <v>7.986283925825315E+49</v>
      </c>
      <c r="G688" s="1">
        <f t="shared" si="159"/>
        <v>0</v>
      </c>
      <c r="H688" s="1">
        <f t="shared" si="160"/>
        <v>1.3887984693376236E+20</v>
      </c>
      <c r="I688" s="1">
        <f t="shared" si="161"/>
        <v>-8.666428079929614E+34</v>
      </c>
      <c r="J688" s="1">
        <f t="shared" si="162"/>
        <v>-4.313038724650812E+34</v>
      </c>
      <c r="K688" s="1">
        <f t="shared" si="163"/>
        <v>5.913804142434998E+32</v>
      </c>
      <c r="L688" s="1">
        <f t="shared" si="167"/>
        <v>9.999734756584376E+20</v>
      </c>
      <c r="AA688" s="1">
        <f t="shared" si="168"/>
        <v>5.277392787793684E+21</v>
      </c>
    </row>
    <row r="689" spans="1:27" ht="13.5">
      <c r="A689" s="1">
        <f t="shared" si="169"/>
        <v>3.2100000000001437E-15</v>
      </c>
      <c r="B689" s="1">
        <f t="shared" si="157"/>
        <v>-1.0000000000000162E-17</v>
      </c>
      <c r="C689" s="1">
        <f t="shared" si="158"/>
        <v>1.3950626822942935E+20</v>
      </c>
      <c r="D689" s="1">
        <f t="shared" si="164"/>
        <v>-8.632094905836359E+34</v>
      </c>
      <c r="E689" s="1">
        <f t="shared" si="165"/>
        <v>0</v>
      </c>
      <c r="F689" s="1">
        <f t="shared" si="166"/>
        <v>8.086034000189275E+49</v>
      </c>
      <c r="G689" s="1">
        <f t="shared" si="159"/>
        <v>0</v>
      </c>
      <c r="H689" s="1">
        <f t="shared" si="160"/>
        <v>1.3974648974175533E+20</v>
      </c>
      <c r="I689" s="1">
        <f t="shared" si="161"/>
        <v>-8.747802726998366E+34</v>
      </c>
      <c r="J689" s="1">
        <f t="shared" si="162"/>
        <v>-4.353473200677542E+34</v>
      </c>
      <c r="K689" s="1">
        <f t="shared" si="163"/>
        <v>5.988442309965954E+32</v>
      </c>
      <c r="L689" s="1">
        <f t="shared" si="167"/>
        <v>9.999734756584376E+20</v>
      </c>
      <c r="AA689" s="1">
        <f t="shared" si="168"/>
        <v>5.261003369198053E+21</v>
      </c>
    </row>
    <row r="690" spans="1:27" ht="13.5">
      <c r="A690" s="1">
        <f t="shared" si="169"/>
        <v>3.2000000000001435E-15</v>
      </c>
      <c r="B690" s="1">
        <f t="shared" si="157"/>
        <v>-1.0000000000000162E-17</v>
      </c>
      <c r="C690" s="1">
        <f t="shared" si="158"/>
        <v>1.4037756375401318E+20</v>
      </c>
      <c r="D690" s="1">
        <f t="shared" si="164"/>
        <v>-8.712955245838253E+34</v>
      </c>
      <c r="E690" s="1">
        <f t="shared" si="165"/>
        <v>0</v>
      </c>
      <c r="F690" s="1">
        <f t="shared" si="166"/>
        <v>8.187346320718988E+49</v>
      </c>
      <c r="G690" s="1">
        <f t="shared" si="159"/>
        <v>0</v>
      </c>
      <c r="H690" s="1">
        <f t="shared" si="160"/>
        <v>1.4062127001445519E+20</v>
      </c>
      <c r="I690" s="1">
        <f t="shared" si="161"/>
        <v>-8.830199343484458E+34</v>
      </c>
      <c r="J690" s="1">
        <f t="shared" si="162"/>
        <v>-4.394414687951527E+34</v>
      </c>
      <c r="K690" s="1">
        <f t="shared" si="163"/>
        <v>6.064248878717779E+32</v>
      </c>
      <c r="L690" s="1">
        <f t="shared" si="167"/>
        <v>9.999734756584376E+20</v>
      </c>
      <c r="AA690" s="1">
        <f t="shared" si="168"/>
        <v>5.24461395060242E+21</v>
      </c>
    </row>
    <row r="691" spans="1:27" ht="13.5">
      <c r="A691" s="1">
        <f t="shared" si="169"/>
        <v>3.1900000000001433E-15</v>
      </c>
      <c r="B691" s="1">
        <f t="shared" si="157"/>
        <v>-1.0000000000000162E-17</v>
      </c>
      <c r="C691" s="1">
        <f t="shared" si="158"/>
        <v>1.4125704662491773E+20</v>
      </c>
      <c r="D691" s="1">
        <f t="shared" si="164"/>
        <v>-8.794828709045443E+34</v>
      </c>
      <c r="E691" s="1">
        <f t="shared" si="165"/>
        <v>0</v>
      </c>
      <c r="F691" s="1">
        <f t="shared" si="166"/>
        <v>8.290250340374841E+49</v>
      </c>
      <c r="G691" s="1">
        <f t="shared" si="159"/>
        <v>0</v>
      </c>
      <c r="H691" s="1">
        <f t="shared" si="160"/>
        <v>1.4150428994880365E+20</v>
      </c>
      <c r="I691" s="1">
        <f t="shared" si="161"/>
        <v>-8.913634023316212E+34</v>
      </c>
      <c r="J691" s="1">
        <f t="shared" si="162"/>
        <v>-4.435871158269508E+34</v>
      </c>
      <c r="K691" s="1">
        <f t="shared" si="163"/>
        <v>6.141245866059931E+32</v>
      </c>
      <c r="L691" s="1">
        <f t="shared" si="167"/>
        <v>9.999734756584376E+20</v>
      </c>
      <c r="AA691" s="1">
        <f t="shared" si="168"/>
        <v>5.228224532006788E+21</v>
      </c>
    </row>
    <row r="692" spans="1:27" ht="13.5">
      <c r="A692" s="1">
        <f t="shared" si="169"/>
        <v>3.180000000000143E-15</v>
      </c>
      <c r="B692" s="1">
        <f t="shared" si="157"/>
        <v>-1.0000000000000162E-17</v>
      </c>
      <c r="C692" s="1">
        <f t="shared" si="158"/>
        <v>1.4214481974616267E+20</v>
      </c>
      <c r="D692" s="1">
        <f t="shared" si="164"/>
        <v>-8.877731212449193E+34</v>
      </c>
      <c r="E692" s="1">
        <f t="shared" si="165"/>
        <v>0</v>
      </c>
      <c r="F692" s="1">
        <f t="shared" si="166"/>
        <v>8.394776161979777E+49</v>
      </c>
      <c r="G692" s="1">
        <f t="shared" si="159"/>
        <v>0</v>
      </c>
      <c r="H692" s="1">
        <f t="shared" si="160"/>
        <v>1.4239565335113528E+20</v>
      </c>
      <c r="I692" s="1">
        <f t="shared" si="161"/>
        <v>-8.998123165517268E+34</v>
      </c>
      <c r="J692" s="1">
        <f t="shared" si="162"/>
        <v>-4.477850734312229E+34</v>
      </c>
      <c r="K692" s="1">
        <f t="shared" si="163"/>
        <v>6.219455774931455E+32</v>
      </c>
      <c r="L692" s="1">
        <f t="shared" si="167"/>
        <v>9.999734756584376E+20</v>
      </c>
      <c r="AA692" s="1">
        <f t="shared" si="168"/>
        <v>5.211835113411156E+21</v>
      </c>
    </row>
    <row r="693" spans="1:27" ht="13.5">
      <c r="A693" s="1">
        <f t="shared" si="169"/>
        <v>3.170000000000143E-15</v>
      </c>
      <c r="B693" s="1">
        <f t="shared" si="157"/>
        <v>-1.0000000000000162E-17</v>
      </c>
      <c r="C693" s="1">
        <f t="shared" si="158"/>
        <v>1.4304098764356959E+20</v>
      </c>
      <c r="D693" s="1">
        <f t="shared" si="164"/>
        <v>-8.961678974068992E+34</v>
      </c>
      <c r="E693" s="1">
        <f t="shared" si="165"/>
        <v>0</v>
      </c>
      <c r="F693" s="1">
        <f t="shared" si="166"/>
        <v>8.500954554658339E+49</v>
      </c>
      <c r="G693" s="1">
        <f t="shared" si="159"/>
        <v>0</v>
      </c>
      <c r="H693" s="1">
        <f t="shared" si="160"/>
        <v>1.4329546566768702E+20</v>
      </c>
      <c r="I693" s="1">
        <f t="shared" si="161"/>
        <v>-9.083683480976933E+34</v>
      </c>
      <c r="J693" s="1">
        <f t="shared" si="162"/>
        <v>-4.520361692986768E+34</v>
      </c>
      <c r="K693" s="1">
        <f t="shared" si="163"/>
        <v>6.298901606117291E+32</v>
      </c>
      <c r="L693" s="1">
        <f t="shared" si="167"/>
        <v>9.999734756584376E+20</v>
      </c>
      <c r="AA693" s="1">
        <f t="shared" si="168"/>
        <v>5.195445694815524E+21</v>
      </c>
    </row>
    <row r="694" spans="1:27" ht="13.5">
      <c r="A694" s="1">
        <f t="shared" si="169"/>
        <v>3.160000000000143E-15</v>
      </c>
      <c r="B694" s="1">
        <f t="shared" si="157"/>
        <v>-1.0000000000000162E-17</v>
      </c>
      <c r="C694" s="1">
        <f t="shared" si="158"/>
        <v>1.4394565649553116E+20</v>
      </c>
      <c r="D694" s="1">
        <f t="shared" si="164"/>
        <v>-9.046688519615576E+34</v>
      </c>
      <c r="E694" s="1">
        <f t="shared" si="165"/>
        <v>0</v>
      </c>
      <c r="F694" s="1">
        <f t="shared" si="166"/>
        <v>8.608816970745022E+49</v>
      </c>
      <c r="G694" s="1">
        <f t="shared" si="159"/>
        <v>0</v>
      </c>
      <c r="H694" s="1">
        <f t="shared" si="160"/>
        <v>1.4420383401578473E+20</v>
      </c>
      <c r="I694" s="1">
        <f t="shared" si="161"/>
        <v>-9.170331999390775E+34</v>
      </c>
      <c r="J694" s="1">
        <f t="shared" si="162"/>
        <v>-4.563412468853741E+34</v>
      </c>
      <c r="K694" s="1">
        <f t="shared" si="163"/>
        <v>6.379606870876913E+32</v>
      </c>
      <c r="L694" s="1">
        <f t="shared" si="167"/>
        <v>9.999734756584376E+20</v>
      </c>
      <c r="AA694" s="1">
        <f t="shared" si="168"/>
        <v>5.179056276219892E+21</v>
      </c>
    </row>
    <row r="695" spans="1:27" ht="13.5">
      <c r="A695" s="1">
        <f t="shared" si="169"/>
        <v>3.1500000000001427E-15</v>
      </c>
      <c r="B695" s="1">
        <f t="shared" si="157"/>
        <v>-1.0000000000000162E-17</v>
      </c>
      <c r="C695" s="1">
        <f t="shared" si="158"/>
        <v>1.4485893416446348E+20</v>
      </c>
      <c r="D695" s="1">
        <f t="shared" si="164"/>
        <v>-9.132776689323028E+34</v>
      </c>
      <c r="E695" s="1">
        <f t="shared" si="165"/>
        <v>0</v>
      </c>
      <c r="F695" s="1">
        <f t="shared" si="166"/>
        <v>8.718395563176875E+49</v>
      </c>
      <c r="G695" s="1">
        <f t="shared" si="159"/>
        <v>0</v>
      </c>
      <c r="H695" s="1">
        <f t="shared" si="160"/>
        <v>1.4512086721572382E+20</v>
      </c>
      <c r="I695" s="1">
        <f t="shared" si="161"/>
        <v>-9.258086076380952E+34</v>
      </c>
      <c r="J695" s="1">
        <f t="shared" si="162"/>
        <v>-4.607011657641817E+34</v>
      </c>
      <c r="K695" s="1">
        <f t="shared" si="163"/>
        <v>6.461595603931576E+32</v>
      </c>
      <c r="L695" s="1">
        <f t="shared" si="167"/>
        <v>9.999734756584376E+20</v>
      </c>
      <c r="AA695" s="1">
        <f t="shared" si="168"/>
        <v>5.16266685762426E+21</v>
      </c>
    </row>
    <row r="696" spans="1:27" ht="13.5">
      <c r="A696" s="1">
        <f t="shared" si="169"/>
        <v>3.1400000000001425E-15</v>
      </c>
      <c r="B696" s="1">
        <f t="shared" si="157"/>
        <v>-1.0000000000000162E-17</v>
      </c>
      <c r="C696" s="1">
        <f t="shared" si="158"/>
        <v>1.4578093022895899E+20</v>
      </c>
      <c r="D696" s="1">
        <f t="shared" si="164"/>
        <v>-9.2199606449548E+34</v>
      </c>
      <c r="E696" s="1">
        <f t="shared" si="165"/>
        <v>0</v>
      </c>
      <c r="F696" s="1">
        <f t="shared" si="166"/>
        <v>8.829723203385802E+49</v>
      </c>
      <c r="G696" s="1">
        <f t="shared" si="159"/>
        <v>0</v>
      </c>
      <c r="H696" s="1">
        <f t="shared" si="160"/>
        <v>1.4604667582336193E+20</v>
      </c>
      <c r="I696" s="1">
        <f t="shared" si="161"/>
        <v>-9.346963400794615E+34</v>
      </c>
      <c r="J696" s="1">
        <f t="shared" si="162"/>
        <v>-4.65116801985208E+34</v>
      </c>
      <c r="K696" s="1">
        <f t="shared" si="163"/>
        <v>6.544892376828245E+32</v>
      </c>
      <c r="L696" s="1">
        <f t="shared" si="167"/>
        <v>9.999734756584376E+20</v>
      </c>
      <c r="AA696" s="1">
        <f t="shared" si="168"/>
        <v>5.146277439028627E+21</v>
      </c>
    </row>
    <row r="697" spans="1:27" ht="13.5">
      <c r="A697" s="1">
        <f t="shared" si="169"/>
        <v>3.1300000000001424E-15</v>
      </c>
      <c r="B697" s="1">
        <f t="shared" si="157"/>
        <v>-1.0000000000000162E-17</v>
      </c>
      <c r="C697" s="1">
        <f t="shared" si="158"/>
        <v>1.4671175601665787E+20</v>
      </c>
      <c r="D697" s="1">
        <f t="shared" si="164"/>
        <v>-9.30825787698866E+34</v>
      </c>
      <c r="E697" s="1">
        <f t="shared" si="165"/>
        <v>0</v>
      </c>
      <c r="F697" s="1">
        <f t="shared" si="166"/>
        <v>8.942833499706568E+49</v>
      </c>
      <c r="G697" s="1">
        <f t="shared" si="159"/>
        <v>0</v>
      </c>
      <c r="H697" s="1">
        <f t="shared" si="160"/>
        <v>1.4698137216344141E+20</v>
      </c>
      <c r="I697" s="1">
        <f t="shared" si="161"/>
        <v>-9.436982002192886E+34</v>
      </c>
      <c r="J697" s="1">
        <f t="shared" si="162"/>
        <v>-4.695890484454783E+34</v>
      </c>
      <c r="K697" s="1">
        <f t="shared" si="163"/>
        <v>6.629522311684815E+32</v>
      </c>
      <c r="L697" s="1">
        <f t="shared" si="167"/>
        <v>9.999734756584376E+20</v>
      </c>
      <c r="AA697" s="1">
        <f t="shared" si="168"/>
        <v>5.129888020432995E+21</v>
      </c>
    </row>
    <row r="698" spans="1:27" ht="13.5">
      <c r="A698" s="1">
        <f t="shared" si="169"/>
        <v>3.1200000000001422E-15</v>
      </c>
      <c r="B698" s="1">
        <f t="shared" si="157"/>
        <v>-1.0000000000000162E-17</v>
      </c>
      <c r="C698" s="1">
        <f t="shared" si="158"/>
        <v>1.4765152463785646E+20</v>
      </c>
      <c r="D698" s="1">
        <f t="shared" si="164"/>
        <v>-9.397686211985727E+34</v>
      </c>
      <c r="E698" s="1">
        <f t="shared" si="165"/>
        <v>0</v>
      </c>
      <c r="F698" s="1">
        <f t="shared" si="166"/>
        <v>9.057760816317068E+49</v>
      </c>
      <c r="G698" s="1">
        <f t="shared" si="159"/>
        <v>0</v>
      </c>
      <c r="H698" s="1">
        <f t="shared" si="160"/>
        <v>1.479250703636607E+20</v>
      </c>
      <c r="I698" s="1">
        <f t="shared" si="161"/>
        <v>-9.52816025853314E+34</v>
      </c>
      <c r="J698" s="1">
        <f t="shared" si="162"/>
        <v>-4.741188152681217E+34</v>
      </c>
      <c r="K698" s="1">
        <f t="shared" si="163"/>
        <v>6.715511095335815E+32</v>
      </c>
      <c r="L698" s="1">
        <f t="shared" si="167"/>
        <v>9.999734756584376E+20</v>
      </c>
      <c r="AA698" s="1">
        <f t="shared" si="168"/>
        <v>5.113498601837364E+21</v>
      </c>
    </row>
    <row r="699" spans="1:27" ht="13.5">
      <c r="A699" s="1">
        <f t="shared" si="169"/>
        <v>3.110000000000142E-15</v>
      </c>
      <c r="B699" s="1">
        <f t="shared" si="157"/>
        <v>-1.0000000000000162E-17</v>
      </c>
      <c r="C699" s="1">
        <f t="shared" si="158"/>
        <v>1.4860035101987137E+20</v>
      </c>
      <c r="D699" s="1">
        <f t="shared" si="164"/>
        <v>-9.4882638201489E+34</v>
      </c>
      <c r="E699" s="1">
        <f t="shared" si="165"/>
        <v>0</v>
      </c>
      <c r="F699" s="1">
        <f t="shared" si="166"/>
        <v>9.174540292728054E+49</v>
      </c>
      <c r="G699" s="1">
        <f t="shared" si="159"/>
        <v>0</v>
      </c>
      <c r="H699" s="1">
        <f t="shared" si="160"/>
        <v>1.4887788638951404E+20</v>
      </c>
      <c r="I699" s="1">
        <f t="shared" si="161"/>
        <v>-9.620516904046273E+34</v>
      </c>
      <c r="J699" s="1">
        <f t="shared" si="162"/>
        <v>-4.787070301913416E+34</v>
      </c>
      <c r="K699" s="1">
        <f t="shared" si="163"/>
        <v>6.802884993885595E+32</v>
      </c>
      <c r="L699" s="1">
        <f t="shared" si="167"/>
        <v>9.999734756584376E+20</v>
      </c>
      <c r="AA699" s="1">
        <f t="shared" si="168"/>
        <v>5.097109183241731E+21</v>
      </c>
    </row>
    <row r="700" spans="1:27" ht="13.5">
      <c r="A700" s="1">
        <f t="shared" si="169"/>
        <v>3.100000000000142E-15</v>
      </c>
      <c r="B700" s="1">
        <f t="shared" si="157"/>
        <v>-1.0000000000000162E-17</v>
      </c>
      <c r="C700" s="1">
        <f t="shared" si="158"/>
        <v>1.49558351942179E+20</v>
      </c>
      <c r="D700" s="1">
        <f t="shared" si="164"/>
        <v>-9.580009223076182E+34</v>
      </c>
      <c r="E700" s="1">
        <f t="shared" si="165"/>
        <v>0</v>
      </c>
      <c r="F700" s="1">
        <f t="shared" si="166"/>
        <v>9.293207863840028E+49</v>
      </c>
      <c r="G700" s="1">
        <f t="shared" si="159"/>
        <v>0</v>
      </c>
      <c r="H700" s="1">
        <f t="shared" si="160"/>
        <v>1.498399380799187E+20</v>
      </c>
      <c r="I700" s="1">
        <f t="shared" si="161"/>
        <v>-9.714071037323024E+34</v>
      </c>
      <c r="J700" s="1">
        <f t="shared" si="162"/>
        <v>-4.833546389674575E+34</v>
      </c>
      <c r="K700" s="1">
        <f t="shared" si="163"/>
        <v>6.891670867685979E+32</v>
      </c>
      <c r="L700" s="1">
        <f t="shared" si="167"/>
        <v>9.999734756584376E+20</v>
      </c>
      <c r="AA700" s="1">
        <f t="shared" si="168"/>
        <v>5.080719764646099E+21</v>
      </c>
    </row>
    <row r="701" spans="1:27" ht="13.5">
      <c r="A701" s="1">
        <f t="shared" si="169"/>
        <v>3.0900000000001417E-15</v>
      </c>
      <c r="B701" s="1">
        <f t="shared" si="157"/>
        <v>-1.0000000000000162E-17</v>
      </c>
      <c r="C701" s="1">
        <f t="shared" si="158"/>
        <v>1.5052564607235047E+20</v>
      </c>
      <c r="D701" s="1">
        <f t="shared" si="164"/>
        <v>-9.672941301714583E+34</v>
      </c>
      <c r="E701" s="1">
        <f t="shared" si="165"/>
        <v>0</v>
      </c>
      <c r="F701" s="1">
        <f t="shared" si="166"/>
        <v>9.41380028058574E+49</v>
      </c>
      <c r="G701" s="1">
        <f t="shared" si="159"/>
        <v>0</v>
      </c>
      <c r="H701" s="1">
        <f t="shared" si="160"/>
        <v>1.50811345183651E+20</v>
      </c>
      <c r="I701" s="1">
        <f t="shared" si="161"/>
        <v>-9.808842129607397E+34</v>
      </c>
      <c r="J701" s="1">
        <f t="shared" si="162"/>
        <v>-4.880626057723109E+34</v>
      </c>
      <c r="K701" s="1">
        <f t="shared" si="163"/>
        <v>6.981896186752574E+32</v>
      </c>
      <c r="L701" s="1">
        <f t="shared" si="167"/>
        <v>9.999734756584376E+20</v>
      </c>
      <c r="AA701" s="1">
        <f t="shared" si="168"/>
        <v>5.064330346050467E+21</v>
      </c>
    </row>
    <row r="702" spans="1:27" ht="13.5">
      <c r="A702" s="1">
        <f t="shared" si="169"/>
        <v>3.0800000000001416E-15</v>
      </c>
      <c r="B702" s="1">
        <f t="shared" si="157"/>
        <v>-1.0000000000000162E-17</v>
      </c>
      <c r="C702" s="1">
        <f t="shared" si="158"/>
        <v>1.5150235400280254E+20</v>
      </c>
      <c r="D702" s="1">
        <f t="shared" si="164"/>
        <v>-9.767079304520441E+34</v>
      </c>
      <c r="E702" s="1">
        <f t="shared" si="165"/>
        <v>0</v>
      </c>
      <c r="F702" s="1">
        <f t="shared" si="166"/>
        <v>9.536355131177356E+49</v>
      </c>
      <c r="G702" s="1">
        <f t="shared" si="159"/>
        <v>0</v>
      </c>
      <c r="H702" s="1">
        <f t="shared" si="160"/>
        <v>1.5179222939661176E+20</v>
      </c>
      <c r="I702" s="1">
        <f t="shared" si="161"/>
        <v>-9.904850033306668E+34</v>
      </c>
      <c r="J702" s="1">
        <f t="shared" si="162"/>
        <v>-4.928319136253402E+34</v>
      </c>
      <c r="K702" s="1">
        <f t="shared" si="163"/>
        <v>7.073589046628419E+32</v>
      </c>
      <c r="L702" s="1">
        <f t="shared" si="167"/>
        <v>9.999734756584376E+20</v>
      </c>
      <c r="AA702" s="1">
        <f t="shared" si="168"/>
        <v>5.047940927454835E+21</v>
      </c>
    </row>
    <row r="703" spans="1:27" ht="13.5">
      <c r="A703" s="1">
        <f t="shared" si="169"/>
        <v>3.0700000000001414E-15</v>
      </c>
      <c r="B703" s="1">
        <f t="shared" si="157"/>
        <v>-1.0000000000000162E-17</v>
      </c>
      <c r="C703" s="1">
        <f t="shared" si="158"/>
        <v>1.5248859828838577E+20</v>
      </c>
      <c r="D703" s="1">
        <f t="shared" si="164"/>
        <v>-9.862442855832217E+34</v>
      </c>
      <c r="E703" s="1">
        <f t="shared" si="165"/>
        <v>0</v>
      </c>
      <c r="F703" s="1">
        <f t="shared" si="166"/>
        <v>9.660910862978E+49</v>
      </c>
      <c r="G703" s="1">
        <f t="shared" si="159"/>
        <v>0</v>
      </c>
      <c r="H703" s="1">
        <f t="shared" si="160"/>
        <v>1.5278271439994244E+20</v>
      </c>
      <c r="I703" s="1">
        <f t="shared" si="161"/>
        <v>-1.0002114990725695E+35</v>
      </c>
      <c r="J703" s="1">
        <f t="shared" si="162"/>
        <v>-4.976635648206365E+34</v>
      </c>
      <c r="K703" s="1">
        <f t="shared" si="163"/>
        <v>7.166778184718023E+32</v>
      </c>
      <c r="L703" s="1">
        <f t="shared" si="167"/>
        <v>9.999734756584376E+20</v>
      </c>
      <c r="AA703" s="1">
        <f t="shared" si="168"/>
        <v>5.031551508859203E+21</v>
      </c>
    </row>
    <row r="704" spans="1:27" ht="13.5">
      <c r="A704" s="1">
        <f t="shared" si="169"/>
        <v>3.0600000000001412E-15</v>
      </c>
      <c r="B704" s="1">
        <f t="shared" si="157"/>
        <v>-1.0000000000000162E-17</v>
      </c>
      <c r="C704" s="1">
        <f t="shared" si="158"/>
        <v>1.53484503484832E+20</v>
      </c>
      <c r="D704" s="1">
        <f t="shared" si="164"/>
        <v>-9.959051964461999E+34</v>
      </c>
      <c r="E704" s="1">
        <f t="shared" si="165"/>
        <v>0</v>
      </c>
      <c r="F704" s="1">
        <f t="shared" si="166"/>
        <v>9.787506805018174E+49</v>
      </c>
      <c r="G704" s="1">
        <f t="shared" si="159"/>
        <v>0</v>
      </c>
      <c r="H704" s="1">
        <f t="shared" si="160"/>
        <v>1.5378292589901503E+20</v>
      </c>
      <c r="I704" s="1">
        <f t="shared" si="161"/>
        <v>-1.0100657643030936E+35</v>
      </c>
      <c r="J704" s="1">
        <f t="shared" si="162"/>
        <v>-5.02558581369307E+34</v>
      </c>
      <c r="K704" s="1">
        <f t="shared" si="163"/>
        <v>7.261492997100095E+32</v>
      </c>
      <c r="L704" s="1">
        <f t="shared" si="167"/>
        <v>9.999734756584376E+20</v>
      </c>
      <c r="AA704" s="1">
        <f t="shared" si="168"/>
        <v>5.015162090263571E+21</v>
      </c>
    </row>
    <row r="705" spans="1:27" ht="13.5">
      <c r="A705" s="1">
        <f t="shared" si="169"/>
        <v>3.050000000000141E-15</v>
      </c>
      <c r="B705" s="1">
        <f t="shared" si="157"/>
        <v>-1.0000000000000162E-17</v>
      </c>
      <c r="C705" s="1">
        <f t="shared" si="158"/>
        <v>1.5449019618808322E+20</v>
      </c>
      <c r="D705" s="1">
        <f t="shared" si="164"/>
        <v>-1.0056927032512183E+35</v>
      </c>
      <c r="E705" s="1">
        <f t="shared" si="165"/>
        <v>0</v>
      </c>
      <c r="F705" s="1">
        <f t="shared" si="166"/>
        <v>9.916183191178207E+49</v>
      </c>
      <c r="G705" s="1">
        <f t="shared" si="159"/>
        <v>0</v>
      </c>
      <c r="H705" s="1">
        <f t="shared" si="160"/>
        <v>1.5479299166331814E+20</v>
      </c>
      <c r="I705" s="1">
        <f t="shared" si="161"/>
        <v>-1.020049903944712E+35</v>
      </c>
      <c r="J705" s="1">
        <f t="shared" si="162"/>
        <v>-5.075180054534786E+34</v>
      </c>
      <c r="K705" s="1">
        <f t="shared" si="163"/>
        <v>7.357763555837973E+32</v>
      </c>
      <c r="L705" s="1">
        <f t="shared" si="167"/>
        <v>9.999734756584376E+20</v>
      </c>
      <c r="AA705" s="1">
        <f t="shared" si="168"/>
        <v>4.998772671667938E+21</v>
      </c>
    </row>
    <row r="706" spans="1:27" ht="13.5">
      <c r="A706" s="1">
        <f t="shared" si="169"/>
        <v>3.040000000000141E-15</v>
      </c>
      <c r="B706" s="1">
        <f t="shared" si="157"/>
        <v>-1.0000000000000162E-17</v>
      </c>
      <c r="C706" s="1">
        <f t="shared" si="158"/>
        <v>1.5550580507452565E+20</v>
      </c>
      <c r="D706" s="1">
        <f t="shared" si="164"/>
        <v>-1.0156088864423966E+35</v>
      </c>
      <c r="E706" s="1">
        <f t="shared" si="165"/>
        <v>0</v>
      </c>
      <c r="F706" s="1">
        <f t="shared" si="166"/>
        <v>1.0046981184058724E+50</v>
      </c>
      <c r="G706" s="1">
        <f t="shared" si="159"/>
        <v>0</v>
      </c>
      <c r="H706" s="1">
        <f t="shared" si="160"/>
        <v>1.5581304156726287E+20</v>
      </c>
      <c r="I706" s="1">
        <f t="shared" si="161"/>
        <v>-1.030166064670392E+35</v>
      </c>
      <c r="J706" s="1">
        <f t="shared" si="162"/>
        <v>-5.125428998922883E+34</v>
      </c>
      <c r="K706" s="1">
        <f t="shared" si="163"/>
        <v>7.455620626803599E+32</v>
      </c>
      <c r="L706" s="1">
        <f t="shared" si="167"/>
        <v>9.999734756584376E+20</v>
      </c>
      <c r="AA706" s="1">
        <f t="shared" si="168"/>
        <v>4.982383253072307E+21</v>
      </c>
    </row>
    <row r="707" spans="1:27" ht="13.5">
      <c r="A707" s="1">
        <f t="shared" si="169"/>
        <v>3.0300000000001407E-15</v>
      </c>
      <c r="B707" s="1">
        <f t="shared" si="157"/>
        <v>-1.0000000000000162E-17</v>
      </c>
      <c r="C707" s="1">
        <f t="shared" si="158"/>
        <v>1.5653146094215214E+20</v>
      </c>
      <c r="D707" s="1">
        <f t="shared" si="164"/>
        <v>-1.0256558676264555E+35</v>
      </c>
      <c r="E707" s="1">
        <f t="shared" si="165"/>
        <v>0</v>
      </c>
      <c r="F707" s="1">
        <f t="shared" si="166"/>
        <v>1.0179942899561899E+50</v>
      </c>
      <c r="G707" s="1">
        <f t="shared" si="159"/>
        <v>0</v>
      </c>
      <c r="H707" s="1">
        <f t="shared" si="160"/>
        <v>1.5684320763193328E+20</v>
      </c>
      <c r="I707" s="1">
        <f t="shared" si="161"/>
        <v>-1.0404164358725135E+35</v>
      </c>
      <c r="J707" s="1">
        <f t="shared" si="162"/>
        <v>-5.176343486202178E+34</v>
      </c>
      <c r="K707" s="1">
        <f t="shared" si="163"/>
        <v>7.555095688032036E+32</v>
      </c>
      <c r="L707" s="1">
        <f t="shared" si="167"/>
        <v>9.999734756584376E+20</v>
      </c>
      <c r="AA707" s="1">
        <f t="shared" si="168"/>
        <v>4.965993834476675E+21</v>
      </c>
    </row>
    <row r="708" spans="1:27" ht="13.5">
      <c r="A708" s="1">
        <f t="shared" si="169"/>
        <v>3.0200000000001406E-15</v>
      </c>
      <c r="B708" s="1">
        <f t="shared" si="157"/>
        <v>-1.0000000000000162E-17</v>
      </c>
      <c r="C708" s="1">
        <f t="shared" si="158"/>
        <v>1.5756729675267817E+20</v>
      </c>
      <c r="D708" s="1">
        <f t="shared" si="164"/>
        <v>-1.0358358105260176E+35</v>
      </c>
      <c r="E708" s="1">
        <f t="shared" si="165"/>
        <v>0</v>
      </c>
      <c r="F708" s="1">
        <f t="shared" si="166"/>
        <v>1.0315111432207058E+50</v>
      </c>
      <c r="G708" s="1">
        <f t="shared" si="159"/>
        <v>0</v>
      </c>
      <c r="H708" s="1">
        <f t="shared" si="160"/>
        <v>1.578836240678058E+20</v>
      </c>
      <c r="I708" s="1">
        <f t="shared" si="161"/>
        <v>-1.0508032506581968E+35</v>
      </c>
      <c r="J708" s="1">
        <f t="shared" si="162"/>
        <v>-5.227934571781406E+34</v>
      </c>
      <c r="K708" s="1">
        <f t="shared" si="163"/>
        <v>7.656220948623658E+32</v>
      </c>
      <c r="L708" s="1">
        <f t="shared" si="167"/>
        <v>9.999734756584376E+20</v>
      </c>
      <c r="AA708" s="1">
        <f t="shared" si="168"/>
        <v>4.949604415881042E+21</v>
      </c>
    </row>
    <row r="709" spans="1:27" ht="13.5">
      <c r="A709" s="1">
        <f t="shared" si="169"/>
        <v>3.0100000000001404E-15</v>
      </c>
      <c r="B709" s="1">
        <f aca="true" t="shared" si="170" ref="B709:B772">+A710-A709</f>
        <v>-1.0000000000000162E-17</v>
      </c>
      <c r="C709" s="1">
        <f aca="true" t="shared" si="171" ref="C709:C772">+C708+D709*B708</f>
        <v>1.586134476746364E+20</v>
      </c>
      <c r="D709" s="1">
        <f t="shared" si="164"/>
        <v>-1.0461509219582249E+35</v>
      </c>
      <c r="E709" s="1">
        <f t="shared" si="165"/>
        <v>0</v>
      </c>
      <c r="F709" s="1">
        <f t="shared" si="166"/>
        <v>1.045253088120512E+50</v>
      </c>
      <c r="G709" s="1">
        <f t="shared" si="159"/>
        <v>0</v>
      </c>
      <c r="H709" s="1">
        <f t="shared" si="160"/>
        <v>1.5893442731846402E+20</v>
      </c>
      <c r="I709" s="1">
        <f t="shared" si="161"/>
        <v>-1.0613287868710084E+35</v>
      </c>
      <c r="J709" s="1">
        <f t="shared" si="162"/>
        <v>-5.2802135321746385E+34</v>
      </c>
      <c r="K709" s="1">
        <f t="shared" si="163"/>
        <v>7.75902936821377E+32</v>
      </c>
      <c r="L709" s="1">
        <f t="shared" si="167"/>
        <v>9.999734756584376E+20</v>
      </c>
      <c r="AA709" s="1">
        <f t="shared" si="168"/>
        <v>4.93321499728541E+21</v>
      </c>
    </row>
    <row r="710" spans="1:27" ht="13.5">
      <c r="A710" s="1">
        <f t="shared" si="169"/>
        <v>3.0000000000001403E-15</v>
      </c>
      <c r="B710" s="1">
        <f t="shared" si="170"/>
        <v>-1.0000000000000162E-17</v>
      </c>
      <c r="C710" s="1">
        <f t="shared" si="171"/>
        <v>1.5967005112747586E+20</v>
      </c>
      <c r="D710" s="1">
        <f t="shared" si="164"/>
        <v>-1.0566034528394302E+35</v>
      </c>
      <c r="E710" s="1">
        <f t="shared" si="165"/>
        <v>0</v>
      </c>
      <c r="F710" s="1">
        <f t="shared" si="166"/>
        <v>1.0592246377317225E+50</v>
      </c>
      <c r="G710" s="1">
        <f t="shared" si="159"/>
        <v>0</v>
      </c>
      <c r="H710" s="1">
        <f t="shared" si="160"/>
        <v>1.5999575610533505E+20</v>
      </c>
      <c r="I710" s="1">
        <f t="shared" si="161"/>
        <v>-1.0719953681400945E+35</v>
      </c>
      <c r="J710" s="1">
        <f t="shared" si="162"/>
        <v>-5.333191870177586E+34</v>
      </c>
      <c r="K710" s="1">
        <f t="shared" si="163"/>
        <v>7.863554677025872E+32</v>
      </c>
      <c r="L710" s="1">
        <f t="shared" si="167"/>
        <v>9.999734756584376E+20</v>
      </c>
      <c r="AA710" s="1">
        <f t="shared" si="168"/>
        <v>4.916825578689778E+21</v>
      </c>
    </row>
    <row r="711" spans="1:27" ht="13.5">
      <c r="A711" s="1">
        <f t="shared" si="169"/>
        <v>2.99000000000014E-15</v>
      </c>
      <c r="B711" s="1">
        <f t="shared" si="170"/>
        <v>-1.0000000000000162E-17</v>
      </c>
      <c r="C711" s="1">
        <f t="shared" si="171"/>
        <v>1.6073724682669264E+20</v>
      </c>
      <c r="D711" s="1">
        <f t="shared" si="164"/>
        <v>-1.0671956992167475E+35</v>
      </c>
      <c r="E711" s="1">
        <f t="shared" si="165"/>
        <v>0</v>
      </c>
      <c r="F711" s="1">
        <f t="shared" si="166"/>
        <v>1.0734304110523823E+50</v>
      </c>
      <c r="G711" s="1">
        <f t="shared" si="159"/>
        <v>0</v>
      </c>
      <c r="H711" s="1">
        <f t="shared" si="160"/>
        <v>1.6106775147347516E+20</v>
      </c>
      <c r="I711" s="1">
        <f t="shared" si="161"/>
        <v>-1.0828053649571991E+35</v>
      </c>
      <c r="J711" s="1">
        <f t="shared" si="162"/>
        <v>-5.386881320182864E+34</v>
      </c>
      <c r="K711" s="1">
        <f t="shared" si="163"/>
        <v>7.969831396530731E+32</v>
      </c>
      <c r="L711" s="1">
        <f t="shared" si="167"/>
        <v>9.999734756584376E+20</v>
      </c>
      <c r="AA711" s="1">
        <f t="shared" si="168"/>
        <v>4.900436160094146E+21</v>
      </c>
    </row>
    <row r="712" spans="1:27" ht="13.5">
      <c r="A712" s="1">
        <f t="shared" si="169"/>
        <v>2.98000000000014E-15</v>
      </c>
      <c r="B712" s="1">
        <f t="shared" si="170"/>
        <v>-1.0000000000000162E-17</v>
      </c>
      <c r="C712" s="1">
        <f t="shared" si="171"/>
        <v>1.6181517683001993E+20</v>
      </c>
      <c r="D712" s="1">
        <f t="shared" si="164"/>
        <v>-1.0779300033272715E+35</v>
      </c>
      <c r="E712" s="1">
        <f t="shared" si="165"/>
        <v>0</v>
      </c>
      <c r="F712" s="1">
        <f t="shared" si="166"/>
        <v>1.087875135853152E+50</v>
      </c>
      <c r="G712" s="1">
        <f t="shared" si="159"/>
        <v>0</v>
      </c>
      <c r="H712" s="1">
        <f t="shared" si="160"/>
        <v>1.6215055683843237E+20</v>
      </c>
      <c r="I712" s="1">
        <f t="shared" si="161"/>
        <v>-1.0937611957834697E+35</v>
      </c>
      <c r="J712" s="1">
        <f t="shared" si="162"/>
        <v>-5.441293853638415E+34</v>
      </c>
      <c r="K712" s="1">
        <f t="shared" si="163"/>
        <v>8.077894860730777E+32</v>
      </c>
      <c r="L712" s="1">
        <f t="shared" si="167"/>
        <v>9.999734756584376E+20</v>
      </c>
      <c r="AA712" s="1">
        <f t="shared" si="168"/>
        <v>4.884046741498514E+21</v>
      </c>
    </row>
    <row r="713" spans="1:27" ht="13.5">
      <c r="A713" s="1">
        <f t="shared" si="169"/>
        <v>2.9700000000001398E-15</v>
      </c>
      <c r="B713" s="1">
        <f t="shared" si="170"/>
        <v>-1.0000000000000162E-17</v>
      </c>
      <c r="C713" s="1">
        <f t="shared" si="171"/>
        <v>1.6290398558470573E+20</v>
      </c>
      <c r="D713" s="1">
        <f t="shared" si="164"/>
        <v>-1.0888087546858031E+35</v>
      </c>
      <c r="E713" s="1">
        <f t="shared" si="165"/>
        <v>0</v>
      </c>
      <c r="F713" s="1">
        <f t="shared" si="166"/>
        <v>1.1025636516145943E+50</v>
      </c>
      <c r="G713" s="1">
        <f t="shared" si="159"/>
        <v>0</v>
      </c>
      <c r="H713" s="1">
        <f t="shared" si="160"/>
        <v>1.6324431803421586E+20</v>
      </c>
      <c r="I713" s="1">
        <f t="shared" si="161"/>
        <v>-1.1048653281852933E+35</v>
      </c>
      <c r="J713" s="1">
        <f t="shared" si="162"/>
        <v>-5.496441684653474E+34</v>
      </c>
      <c r="K713" s="1">
        <f t="shared" si="163"/>
        <v>8.187781238089602E+32</v>
      </c>
      <c r="L713" s="1">
        <f t="shared" si="167"/>
        <v>9.999734756584376E+20</v>
      </c>
      <c r="AA713" s="1">
        <f t="shared" si="168"/>
        <v>4.867657322902882E+21</v>
      </c>
    </row>
    <row r="714" spans="1:27" ht="13.5">
      <c r="A714" s="1">
        <f t="shared" si="169"/>
        <v>2.9600000000001396E-15</v>
      </c>
      <c r="B714" s="1">
        <f t="shared" si="170"/>
        <v>-1.0000000000000162E-17</v>
      </c>
      <c r="C714" s="1">
        <f t="shared" si="171"/>
        <v>1.640038199759077E+20</v>
      </c>
      <c r="D714" s="1">
        <f t="shared" si="164"/>
        <v>-1.0998343912019493E+35</v>
      </c>
      <c r="E714" s="1">
        <f t="shared" si="165"/>
        <v>0</v>
      </c>
      <c r="F714" s="1">
        <f t="shared" si="166"/>
        <v>1.1175009125539943E+50</v>
      </c>
      <c r="G714" s="1">
        <f aca="true" t="shared" si="172" ref="G714:G777">(1/($B$3^2))*($B$1*($E$1^2)/3)*($B$2/SQRT(2*3.1416))*EXP(-(($B$4-C714)^2)/(2*($B$2^2)))</f>
        <v>0</v>
      </c>
      <c r="H714" s="1">
        <f aca="true" t="shared" si="173" ref="H714:H777">+$B$5/(4*3.1416*$B$7*A714^2)</f>
        <v>1.6434918336240117E+20</v>
      </c>
      <c r="I714" s="1">
        <f aca="true" t="shared" si="174" ref="I714:I777">+(H715-H714)/B714</f>
        <v>-1.1161202800020176E+35</v>
      </c>
      <c r="J714" s="1">
        <f aca="true" t="shared" si="175" ref="J714:J777">-H714/A714</f>
        <v>-5.5523372757565345E+34</v>
      </c>
      <c r="K714" s="1">
        <f aca="true" t="shared" si="176" ref="K714:K777">2*C714/A714+D714</f>
        <v>8.299527554131613E+32</v>
      </c>
      <c r="L714" s="1">
        <f t="shared" si="167"/>
        <v>9.999734756584376E+20</v>
      </c>
      <c r="AA714" s="1">
        <f t="shared" si="168"/>
        <v>4.851267904307249E+21</v>
      </c>
    </row>
    <row r="715" spans="1:27" ht="13.5">
      <c r="A715" s="1">
        <f t="shared" si="169"/>
        <v>2.9500000000001394E-15</v>
      </c>
      <c r="B715" s="1">
        <f t="shared" si="170"/>
        <v>-1.0000000000000162E-17</v>
      </c>
      <c r="C715" s="1">
        <f t="shared" si="171"/>
        <v>1.651148293762352E+20</v>
      </c>
      <c r="D715" s="1">
        <f aca="true" t="shared" si="177" ref="D715:D778">+D714+F714*B714</f>
        <v>-1.1110094003274895E+35</v>
      </c>
      <c r="E715" s="1">
        <f aca="true" t="shared" si="178" ref="E715:E778">-(($E$2^2)/3)*($B$2/(SQRT(2*3.1416)))*EXP(-(($B$4-C715)^2)/(2*($B$2^2)))</f>
        <v>0</v>
      </c>
      <c r="F715" s="1">
        <f aca="true" t="shared" si="179" ref="F715:F778">E715+(2/(A715^2))*C715-(2/A715)*D715</f>
        <v>1.1326919907447596E+50</v>
      </c>
      <c r="G715" s="1">
        <f t="shared" si="172"/>
        <v>0</v>
      </c>
      <c r="H715" s="1">
        <f t="shared" si="173"/>
        <v>1.654653036424032E+20</v>
      </c>
      <c r="I715" s="1">
        <f t="shared" si="174"/>
        <v>-1.1275286205443749E+35</v>
      </c>
      <c r="J715" s="1">
        <f t="shared" si="175"/>
        <v>-5.608993343810013E+34</v>
      </c>
      <c r="K715" s="1">
        <f t="shared" si="176"/>
        <v>8.413171714730127E+32</v>
      </c>
      <c r="L715" s="1">
        <f aca="true" t="shared" si="180" ref="L715:L778">+$B$4</f>
        <v>9.999734756584376E+20</v>
      </c>
      <c r="AA715" s="1">
        <f aca="true" t="shared" si="181" ref="AA715:AA778">+$AB$3*A715/$AB$4</f>
        <v>4.834878485711618E+21</v>
      </c>
    </row>
    <row r="716" spans="1:27" ht="13.5">
      <c r="A716" s="1">
        <f aca="true" t="shared" si="182" ref="A716:A779">(1-$E$7)*A715*(A715*($E$7)&gt;$E$5)+(A715-$E$5)*(A715*($E$7)&lt;=$E$5)</f>
        <v>2.9400000000001393E-15</v>
      </c>
      <c r="B716" s="1">
        <f t="shared" si="170"/>
        <v>-1.0000000000000162E-17</v>
      </c>
      <c r="C716" s="1">
        <f t="shared" si="171"/>
        <v>1.6623716569647016E+20</v>
      </c>
      <c r="D716" s="1">
        <f t="shared" si="177"/>
        <v>-1.1223363202349373E+35</v>
      </c>
      <c r="E716" s="1">
        <f t="shared" si="178"/>
        <v>0</v>
      </c>
      <c r="F716" s="1">
        <f t="shared" si="179"/>
        <v>1.1481420793315522E+50</v>
      </c>
      <c r="G716" s="1">
        <f t="shared" si="172"/>
        <v>0</v>
      </c>
      <c r="H716" s="1">
        <f t="shared" si="173"/>
        <v>1.665928322629476E+20</v>
      </c>
      <c r="I716" s="1">
        <f t="shared" si="174"/>
        <v>-1.1390929718266245E+35</v>
      </c>
      <c r="J716" s="1">
        <f t="shared" si="175"/>
        <v>-5.666422866086385E+34</v>
      </c>
      <c r="K716" s="1">
        <f t="shared" si="176"/>
        <v>8.528752530112302E+32</v>
      </c>
      <c r="L716" s="1">
        <f t="shared" si="180"/>
        <v>9.999734756584376E+20</v>
      </c>
      <c r="AA716" s="1">
        <f t="shared" si="181"/>
        <v>4.818489067115986E+21</v>
      </c>
    </row>
    <row r="717" spans="1:27" ht="13.5">
      <c r="A717" s="1">
        <f t="shared" si="182"/>
        <v>2.930000000000139E-15</v>
      </c>
      <c r="B717" s="1">
        <f t="shared" si="170"/>
        <v>-1.0000000000000162E-17</v>
      </c>
      <c r="C717" s="1">
        <f t="shared" si="171"/>
        <v>1.6737098343749842E+20</v>
      </c>
      <c r="D717" s="1">
        <f t="shared" si="177"/>
        <v>-1.133817741028253E+35</v>
      </c>
      <c r="E717" s="1">
        <f t="shared" si="178"/>
        <v>0</v>
      </c>
      <c r="F717" s="1">
        <f t="shared" si="179"/>
        <v>1.1638564958444359E+50</v>
      </c>
      <c r="G717" s="1">
        <f t="shared" si="172"/>
        <v>0</v>
      </c>
      <c r="H717" s="1">
        <f t="shared" si="173"/>
        <v>1.6773192523477425E+20</v>
      </c>
      <c r="I717" s="1">
        <f t="shared" si="174"/>
        <v>-1.150816009832249E+35</v>
      </c>
      <c r="J717" s="1">
        <f t="shared" si="175"/>
        <v>-5.7246390865107945E+34</v>
      </c>
      <c r="K717" s="1">
        <f t="shared" si="176"/>
        <v>8.646309739599911E+32</v>
      </c>
      <c r="L717" s="1">
        <f t="shared" si="180"/>
        <v>9.999734756584376E+20</v>
      </c>
      <c r="AA717" s="1">
        <f t="shared" si="181"/>
        <v>4.802099648520354E+21</v>
      </c>
    </row>
    <row r="718" spans="1:27" ht="13.5">
      <c r="A718" s="1">
        <f t="shared" si="182"/>
        <v>2.920000000000139E-15</v>
      </c>
      <c r="B718" s="1">
        <f t="shared" si="170"/>
        <v>-1.0000000000000162E-17</v>
      </c>
      <c r="C718" s="1">
        <f t="shared" si="171"/>
        <v>1.6851643974348515E+20</v>
      </c>
      <c r="D718" s="1">
        <f t="shared" si="177"/>
        <v>-1.1454563059866975E+35</v>
      </c>
      <c r="E718" s="1">
        <f t="shared" si="178"/>
        <v>0</v>
      </c>
      <c r="F718" s="1">
        <f t="shared" si="179"/>
        <v>1.179840685615427E+50</v>
      </c>
      <c r="G718" s="1">
        <f t="shared" si="172"/>
        <v>0</v>
      </c>
      <c r="H718" s="1">
        <f t="shared" si="173"/>
        <v>1.688827412446065E+20</v>
      </c>
      <c r="I718" s="1">
        <f t="shared" si="174"/>
        <v>-1.1627004658140585E+35</v>
      </c>
      <c r="J718" s="1">
        <f t="shared" si="175"/>
        <v>-5.78365552207529E+34</v>
      </c>
      <c r="K718" s="1">
        <f t="shared" si="176"/>
        <v>8.765884037118424E+32</v>
      </c>
      <c r="L718" s="1">
        <f t="shared" si="180"/>
        <v>9.999734756584376E+20</v>
      </c>
      <c r="AA718" s="1">
        <f t="shared" si="181"/>
        <v>4.785710229924722E+21</v>
      </c>
    </row>
    <row r="719" spans="1:27" ht="13.5">
      <c r="A719" s="1">
        <f t="shared" si="182"/>
        <v>2.9100000000001388E-15</v>
      </c>
      <c r="B719" s="1">
        <f t="shared" si="170"/>
        <v>-1.0000000000000162E-17</v>
      </c>
      <c r="C719" s="1">
        <f t="shared" si="171"/>
        <v>1.6967369445632803E+20</v>
      </c>
      <c r="D719" s="1">
        <f t="shared" si="177"/>
        <v>-1.157254712842852E+35</v>
      </c>
      <c r="E719" s="1">
        <f t="shared" si="178"/>
        <v>0</v>
      </c>
      <c r="F719" s="1">
        <f t="shared" si="179"/>
        <v>1.1961002253009902E+50</v>
      </c>
      <c r="G719" s="1">
        <f t="shared" si="172"/>
        <v>0</v>
      </c>
      <c r="H719" s="1">
        <f t="shared" si="173"/>
        <v>1.700454417104206E+20</v>
      </c>
      <c r="I719" s="1">
        <f t="shared" si="174"/>
        <v>-1.1747491276308289E+35</v>
      </c>
      <c r="J719" s="1">
        <f t="shared" si="175"/>
        <v>-5.8434859694299825E+34</v>
      </c>
      <c r="K719" s="1">
        <f t="shared" si="176"/>
        <v>8.887517097491178E+32</v>
      </c>
      <c r="L719" s="1">
        <f t="shared" si="180"/>
        <v>9.999734756584376E+20</v>
      </c>
      <c r="AA719" s="1">
        <f t="shared" si="181"/>
        <v>4.769320811329089E+21</v>
      </c>
    </row>
    <row r="720" spans="1:27" ht="13.5">
      <c r="A720" s="1">
        <f t="shared" si="182"/>
        <v>2.9000000000001386E-15</v>
      </c>
      <c r="B720" s="1">
        <f t="shared" si="170"/>
        <v>-1.0000000000000162E-17</v>
      </c>
      <c r="C720" s="1">
        <f t="shared" si="171"/>
        <v>1.708429101714239E+20</v>
      </c>
      <c r="D720" s="1">
        <f t="shared" si="177"/>
        <v>-1.1692157150958622E+35</v>
      </c>
      <c r="E720" s="1">
        <f t="shared" si="178"/>
        <v>0</v>
      </c>
      <c r="F720" s="1">
        <f t="shared" si="179"/>
        <v>1.2126408265141293E+50</v>
      </c>
      <c r="G720" s="1">
        <f t="shared" si="172"/>
        <v>0</v>
      </c>
      <c r="H720" s="1">
        <f t="shared" si="173"/>
        <v>1.7122019083805144E+20</v>
      </c>
      <c r="I720" s="1">
        <f t="shared" si="174"/>
        <v>-1.1869648411205112E+35</v>
      </c>
      <c r="J720" s="1">
        <f t="shared" si="175"/>
        <v>-5.904144511656664E+34</v>
      </c>
      <c r="K720" s="1">
        <f t="shared" si="176"/>
        <v>9.011251603556645E+32</v>
      </c>
      <c r="L720" s="1">
        <f t="shared" si="180"/>
        <v>9.999734756584376E+20</v>
      </c>
      <c r="AA720" s="1">
        <f t="shared" si="181"/>
        <v>4.752931392733458E+21</v>
      </c>
    </row>
    <row r="721" spans="1:27" ht="13.5">
      <c r="A721" s="1">
        <f t="shared" si="182"/>
        <v>2.8900000000001385E-15</v>
      </c>
      <c r="B721" s="1">
        <f t="shared" si="170"/>
        <v>-1.0000000000000162E-17</v>
      </c>
      <c r="C721" s="1">
        <f t="shared" si="171"/>
        <v>1.720242522947849E+20</v>
      </c>
      <c r="D721" s="1">
        <f t="shared" si="177"/>
        <v>-1.1813421233610037E+35</v>
      </c>
      <c r="E721" s="1">
        <f t="shared" si="178"/>
        <v>0</v>
      </c>
      <c r="F721" s="1">
        <f t="shared" si="179"/>
        <v>1.229468339569886E+50</v>
      </c>
      <c r="G721" s="1">
        <f t="shared" si="172"/>
        <v>0</v>
      </c>
      <c r="H721" s="1">
        <f t="shared" si="173"/>
        <v>1.7240715567917197E+20</v>
      </c>
      <c r="I721" s="1">
        <f t="shared" si="174"/>
        <v>-1.1993505115123354E+35</v>
      </c>
      <c r="J721" s="1">
        <f t="shared" si="175"/>
        <v>-5.965645525230578E+34</v>
      </c>
      <c r="K721" s="1">
        <f t="shared" si="176"/>
        <v>9.137131274128901E+32</v>
      </c>
      <c r="L721" s="1">
        <f t="shared" si="180"/>
        <v>9.999734756584376E+20</v>
      </c>
      <c r="AA721" s="1">
        <f t="shared" si="181"/>
        <v>4.736541974137826E+21</v>
      </c>
    </row>
    <row r="722" spans="1:27" ht="13.5">
      <c r="A722" s="1">
        <f t="shared" si="182"/>
        <v>2.8800000000001383E-15</v>
      </c>
      <c r="B722" s="1">
        <f t="shared" si="170"/>
        <v>-1.0000000000000162E-17</v>
      </c>
      <c r="C722" s="1">
        <f t="shared" si="171"/>
        <v>1.7321788910154164E+20</v>
      </c>
      <c r="D722" s="1">
        <f t="shared" si="177"/>
        <v>-1.1936368067567028E+35</v>
      </c>
      <c r="E722" s="1">
        <f t="shared" si="178"/>
        <v>0</v>
      </c>
      <c r="F722" s="1">
        <f t="shared" si="179"/>
        <v>1.246588757348184E+50</v>
      </c>
      <c r="G722" s="1">
        <f t="shared" si="172"/>
        <v>0</v>
      </c>
      <c r="H722" s="1">
        <f t="shared" si="173"/>
        <v>1.7360650619068432E+20</v>
      </c>
      <c r="I722" s="1">
        <f t="shared" si="174"/>
        <v>-1.211909104877286E+35</v>
      </c>
      <c r="J722" s="1">
        <f t="shared" si="175"/>
        <v>-6.02800368717625E+34</v>
      </c>
      <c r="K722" s="1">
        <f t="shared" si="176"/>
        <v>9.265200892834131E+32</v>
      </c>
      <c r="L722" s="1">
        <f t="shared" si="180"/>
        <v>9.999734756584376E+20</v>
      </c>
      <c r="AA722" s="1">
        <f t="shared" si="181"/>
        <v>4.7201525555421926E+21</v>
      </c>
    </row>
    <row r="723" spans="1:27" ht="13.5">
      <c r="A723" s="1">
        <f t="shared" si="182"/>
        <v>2.870000000000138E-15</v>
      </c>
      <c r="B723" s="1">
        <f t="shared" si="170"/>
        <v>-1.0000000000000162E-17</v>
      </c>
      <c r="C723" s="1">
        <f t="shared" si="171"/>
        <v>1.7442399179587184E+20</v>
      </c>
      <c r="D723" s="1">
        <f t="shared" si="177"/>
        <v>-1.2061026943301848E+35</v>
      </c>
      <c r="E723" s="1">
        <f t="shared" si="178"/>
        <v>0</v>
      </c>
      <c r="F723" s="1">
        <f t="shared" si="179"/>
        <v>1.2640082192781298E+50</v>
      </c>
      <c r="G723" s="1">
        <f t="shared" si="172"/>
        <v>0</v>
      </c>
      <c r="H723" s="1">
        <f t="shared" si="173"/>
        <v>1.7481841529556163E+20</v>
      </c>
      <c r="I723" s="1">
        <f t="shared" si="174"/>
        <v>-1.2246436496204233E+35</v>
      </c>
      <c r="J723" s="1">
        <f t="shared" si="175"/>
        <v>-6.091233982423457E+34</v>
      </c>
      <c r="K723" s="1">
        <f t="shared" si="176"/>
        <v>9.395506337853232E+32</v>
      </c>
      <c r="L723" s="1">
        <f t="shared" si="180"/>
        <v>9.999734756584376E+20</v>
      </c>
      <c r="AA723" s="1">
        <f t="shared" si="181"/>
        <v>4.703763136946561E+21</v>
      </c>
    </row>
    <row r="724" spans="1:27" ht="13.5">
      <c r="A724" s="1">
        <f t="shared" si="182"/>
        <v>2.860000000000138E-15</v>
      </c>
      <c r="B724" s="1">
        <f t="shared" si="170"/>
        <v>-1.0000000000000162E-17</v>
      </c>
      <c r="C724" s="1">
        <f t="shared" si="171"/>
        <v>1.7564273457239484E+20</v>
      </c>
      <c r="D724" s="1">
        <f t="shared" si="177"/>
        <v>-1.2187427765229662E+35</v>
      </c>
      <c r="E724" s="1">
        <f t="shared" si="178"/>
        <v>0</v>
      </c>
      <c r="F724" s="1">
        <f t="shared" si="179"/>
        <v>1.2817330154480156E+50</v>
      </c>
      <c r="G724" s="1">
        <f t="shared" si="172"/>
        <v>0</v>
      </c>
      <c r="H724" s="1">
        <f t="shared" si="173"/>
        <v>1.7604305894518207E+20</v>
      </c>
      <c r="I724" s="1">
        <f t="shared" si="174"/>
        <v>-1.2375572380140957E+35</v>
      </c>
      <c r="J724" s="1">
        <f t="shared" si="175"/>
        <v>-6.155351711369705E+34</v>
      </c>
      <c r="K724" s="1">
        <f t="shared" si="176"/>
        <v>9.528094612602812E+32</v>
      </c>
      <c r="L724" s="1">
        <f t="shared" si="180"/>
        <v>9.999734756584376E+20</v>
      </c>
      <c r="AA724" s="1">
        <f t="shared" si="181"/>
        <v>4.687373718350929E+21</v>
      </c>
    </row>
    <row r="725" spans="1:27" ht="13.5">
      <c r="A725" s="1">
        <f t="shared" si="182"/>
        <v>2.850000000000138E-15</v>
      </c>
      <c r="B725" s="1">
        <f t="shared" si="170"/>
        <v>-1.0000000000000162E-17</v>
      </c>
      <c r="C725" s="1">
        <f t="shared" si="171"/>
        <v>1.768742946790723E+20</v>
      </c>
      <c r="D725" s="1">
        <f t="shared" si="177"/>
        <v>-1.2315601066774466E+35</v>
      </c>
      <c r="E725" s="1">
        <f t="shared" si="178"/>
        <v>0</v>
      </c>
      <c r="F725" s="1">
        <f t="shared" si="179"/>
        <v>1.2997695908454553E+50</v>
      </c>
      <c r="G725" s="1">
        <f t="shared" si="172"/>
        <v>0</v>
      </c>
      <c r="H725" s="1">
        <f t="shared" si="173"/>
        <v>1.772806161831962E+20</v>
      </c>
      <c r="I725" s="1">
        <f t="shared" si="174"/>
        <v>-1.2506530277751646E+35</v>
      </c>
      <c r="J725" s="1">
        <f t="shared" si="175"/>
        <v>-6.220372497655706E+34</v>
      </c>
      <c r="K725" s="1">
        <f t="shared" si="176"/>
        <v>9.66301387738685E+32</v>
      </c>
      <c r="L725" s="1">
        <f t="shared" si="180"/>
        <v>9.999734756584376E+20</v>
      </c>
      <c r="AA725" s="1">
        <f t="shared" si="181"/>
        <v>4.670984299755296E+21</v>
      </c>
    </row>
    <row r="726" spans="1:27" ht="13.5">
      <c r="A726" s="1">
        <f t="shared" si="182"/>
        <v>2.8400000000001377E-15</v>
      </c>
      <c r="B726" s="1">
        <f t="shared" si="170"/>
        <v>-1.0000000000000162E-17</v>
      </c>
      <c r="C726" s="1">
        <f t="shared" si="171"/>
        <v>1.7811885248165822E+20</v>
      </c>
      <c r="D726" s="1">
        <f t="shared" si="177"/>
        <v>-1.2445578025859014E+35</v>
      </c>
      <c r="E726" s="1">
        <f t="shared" si="178"/>
        <v>0</v>
      </c>
      <c r="F726" s="1">
        <f t="shared" si="179"/>
        <v>1.318124549732245E+50</v>
      </c>
      <c r="G726" s="1">
        <f t="shared" si="172"/>
        <v>0</v>
      </c>
      <c r="H726" s="1">
        <f t="shared" si="173"/>
        <v>1.7853126921097137E+20</v>
      </c>
      <c r="I726" s="1">
        <f t="shared" si="174"/>
        <v>-1.2639342436865597E+35</v>
      </c>
      <c r="J726" s="1">
        <f t="shared" si="175"/>
        <v>-6.286312296160659E+34</v>
      </c>
      <c r="K726" s="1">
        <f t="shared" si="176"/>
        <v>9.800313482053515E+32</v>
      </c>
      <c r="L726" s="1">
        <f t="shared" si="180"/>
        <v>9.999734756584376E+20</v>
      </c>
      <c r="AA726" s="1">
        <f t="shared" si="181"/>
        <v>4.6545948811596645E+21</v>
      </c>
    </row>
    <row r="727" spans="1:27" ht="13.5">
      <c r="A727" s="1">
        <f t="shared" si="182"/>
        <v>2.8300000000001375E-15</v>
      </c>
      <c r="B727" s="1">
        <f t="shared" si="170"/>
        <v>-1.0000000000000162E-17</v>
      </c>
      <c r="C727" s="1">
        <f t="shared" si="171"/>
        <v>1.793765915297415E+20</v>
      </c>
      <c r="D727" s="1">
        <f t="shared" si="177"/>
        <v>-1.257739048083224E+35</v>
      </c>
      <c r="E727" s="1">
        <f t="shared" si="178"/>
        <v>0</v>
      </c>
      <c r="F727" s="1">
        <f t="shared" si="179"/>
        <v>1.3368046601587214E+50</v>
      </c>
      <c r="G727" s="1">
        <f t="shared" si="172"/>
        <v>0</v>
      </c>
      <c r="H727" s="1">
        <f t="shared" si="173"/>
        <v>1.7979520345465795E+20</v>
      </c>
      <c r="I727" s="1">
        <f t="shared" si="174"/>
        <v>-1.2774041792651056E+35</v>
      </c>
      <c r="J727" s="1">
        <f t="shared" si="175"/>
        <v>-6.353187401224354E+34</v>
      </c>
      <c r="K727" s="1">
        <f t="shared" si="176"/>
        <v>9.940043999693135E+32</v>
      </c>
      <c r="L727" s="1">
        <f t="shared" si="180"/>
        <v>9.999734756584376E+20</v>
      </c>
      <c r="AA727" s="1">
        <f t="shared" si="181"/>
        <v>4.638205462564033E+21</v>
      </c>
    </row>
    <row r="728" spans="1:27" ht="13.5">
      <c r="A728" s="1">
        <f t="shared" si="182"/>
        <v>2.8200000000001373E-15</v>
      </c>
      <c r="B728" s="1">
        <f t="shared" si="170"/>
        <v>-1.0000000000000162E-17</v>
      </c>
      <c r="C728" s="1">
        <f t="shared" si="171"/>
        <v>1.806476986244263E+20</v>
      </c>
      <c r="D728" s="1">
        <f t="shared" si="177"/>
        <v>-1.2711070946848115E+35</v>
      </c>
      <c r="E728" s="1">
        <f t="shared" si="178"/>
        <v>0</v>
      </c>
      <c r="F728" s="1">
        <f t="shared" si="179"/>
        <v>1.3558168586225746E+50</v>
      </c>
      <c r="G728" s="1">
        <f t="shared" si="172"/>
        <v>0</v>
      </c>
      <c r="H728" s="1">
        <f t="shared" si="173"/>
        <v>1.8107260763392308E+20</v>
      </c>
      <c r="I728" s="1">
        <f t="shared" si="174"/>
        <v>-1.2910661984763694E+35</v>
      </c>
      <c r="J728" s="1">
        <f t="shared" si="175"/>
        <v>-6.421014455103343E+34</v>
      </c>
      <c r="K728" s="1">
        <f t="shared" si="176"/>
        <v>1.008225726141196E+33</v>
      </c>
      <c r="L728" s="1">
        <f t="shared" si="180"/>
        <v>9.999734756584376E+20</v>
      </c>
      <c r="AA728" s="1">
        <f t="shared" si="181"/>
        <v>4.6218160439684005E+21</v>
      </c>
    </row>
    <row r="729" spans="1:27" ht="13.5">
      <c r="A729" s="1">
        <f t="shared" si="182"/>
        <v>2.810000000000137E-15</v>
      </c>
      <c r="B729" s="1">
        <f t="shared" si="170"/>
        <v>-1.0000000000000162E-17</v>
      </c>
      <c r="C729" s="1">
        <f t="shared" si="171"/>
        <v>1.8193236388769736E+20</v>
      </c>
      <c r="D729" s="1">
        <f t="shared" si="177"/>
        <v>-1.2846652632710375E+35</v>
      </c>
      <c r="E729" s="1">
        <f t="shared" si="178"/>
        <v>0</v>
      </c>
      <c r="F729" s="1">
        <f t="shared" si="179"/>
        <v>1.3751682548772775E+50</v>
      </c>
      <c r="G729" s="1">
        <f t="shared" si="172"/>
        <v>0</v>
      </c>
      <c r="H729" s="1">
        <f t="shared" si="173"/>
        <v>1.8236367383239947E+20</v>
      </c>
      <c r="I729" s="1">
        <f t="shared" si="174"/>
        <v>-1.304923737499676E+35</v>
      </c>
      <c r="J729" s="1">
        <f t="shared" si="175"/>
        <v>-6.4898104566687035E+34</v>
      </c>
      <c r="K729" s="1">
        <f t="shared" si="176"/>
        <v>1.0227006392225659E+33</v>
      </c>
      <c r="L729" s="1">
        <f t="shared" si="180"/>
        <v>9.999734756584376E+20</v>
      </c>
      <c r="AA729" s="1">
        <f t="shared" si="181"/>
        <v>4.6054266253727687E+21</v>
      </c>
    </row>
    <row r="730" spans="1:27" ht="13.5">
      <c r="A730" s="1">
        <f t="shared" si="182"/>
        <v>2.800000000000137E-15</v>
      </c>
      <c r="B730" s="1">
        <f t="shared" si="170"/>
        <v>-1.0000000000000162E-17</v>
      </c>
      <c r="C730" s="1">
        <f t="shared" si="171"/>
        <v>1.832307808335172E+20</v>
      </c>
      <c r="D730" s="1">
        <f t="shared" si="177"/>
        <v>-1.2984169458198105E+35</v>
      </c>
      <c r="E730" s="1">
        <f t="shared" si="178"/>
        <v>0</v>
      </c>
      <c r="F730" s="1">
        <f t="shared" si="179"/>
        <v>1.3948661368954809E+50</v>
      </c>
      <c r="G730" s="1">
        <f t="shared" si="172"/>
        <v>0</v>
      </c>
      <c r="H730" s="1">
        <f t="shared" si="173"/>
        <v>1.8366859756989917E+20</v>
      </c>
      <c r="I730" s="1">
        <f t="shared" si="174"/>
        <v>-1.3189803065424068E+35</v>
      </c>
      <c r="J730" s="1">
        <f t="shared" si="175"/>
        <v>-6.559592770353221E+34</v>
      </c>
      <c r="K730" s="1">
        <f t="shared" si="176"/>
        <v>1.037434584810554E+33</v>
      </c>
      <c r="L730" s="1">
        <f t="shared" si="180"/>
        <v>9.999734756584376E+20</v>
      </c>
      <c r="AA730" s="1">
        <f t="shared" si="181"/>
        <v>4.589037206777137E+21</v>
      </c>
    </row>
    <row r="731" spans="1:27" ht="13.5">
      <c r="A731" s="1">
        <f t="shared" si="182"/>
        <v>2.790000000000137E-15</v>
      </c>
      <c r="B731" s="1">
        <f t="shared" si="170"/>
        <v>-1.0000000000000162E-17</v>
      </c>
      <c r="C731" s="1">
        <f t="shared" si="171"/>
        <v>1.84543146440706E+20</v>
      </c>
      <c r="D731" s="1">
        <f t="shared" si="177"/>
        <v>-1.3123656071887654E+35</v>
      </c>
      <c r="E731" s="1">
        <f t="shared" si="178"/>
        <v>0</v>
      </c>
      <c r="F731" s="1">
        <f t="shared" si="179"/>
        <v>1.4149179759929483E+50</v>
      </c>
      <c r="G731" s="1">
        <f t="shared" si="172"/>
        <v>0</v>
      </c>
      <c r="H731" s="1">
        <f t="shared" si="173"/>
        <v>1.849875778764416E+20</v>
      </c>
      <c r="I731" s="1">
        <f t="shared" si="174"/>
        <v>-1.3332394917081363E+35</v>
      </c>
      <c r="J731" s="1">
        <f t="shared" si="175"/>
        <v>-6.630379135356004E+34</v>
      </c>
      <c r="K731" s="1">
        <f t="shared" si="176"/>
        <v>1.0524331454223457E+33</v>
      </c>
      <c r="L731" s="1">
        <f t="shared" si="180"/>
        <v>9.999734756584376E+20</v>
      </c>
      <c r="AA731" s="1">
        <f t="shared" si="181"/>
        <v>4.572647788181504E+21</v>
      </c>
    </row>
    <row r="732" spans="1:27" ht="13.5">
      <c r="A732" s="1">
        <f t="shared" si="182"/>
        <v>2.7800000000001367E-15</v>
      </c>
      <c r="B732" s="1">
        <f t="shared" si="170"/>
        <v>-1.0000000000000162E-17</v>
      </c>
      <c r="C732" s="1">
        <f t="shared" si="171"/>
        <v>1.858696612276547E+20</v>
      </c>
      <c r="D732" s="1">
        <f t="shared" si="177"/>
        <v>-1.3265147869486952E+35</v>
      </c>
      <c r="E732" s="1">
        <f t="shared" si="178"/>
        <v>0</v>
      </c>
      <c r="F732" s="1">
        <f t="shared" si="179"/>
        <v>1.4353314321188228E+50</v>
      </c>
      <c r="G732" s="1">
        <f t="shared" si="172"/>
        <v>0</v>
      </c>
      <c r="H732" s="1">
        <f t="shared" si="173"/>
        <v>1.8632081736814975E+20</v>
      </c>
      <c r="I732" s="1">
        <f t="shared" si="174"/>
        <v>-1.3477049569174267E+35</v>
      </c>
      <c r="J732" s="1">
        <f t="shared" si="175"/>
        <v>-6.702187675112971E+34</v>
      </c>
      <c r="K732" s="1">
        <f t="shared" si="176"/>
        <v>1.0677020444438345E+33</v>
      </c>
      <c r="L732" s="1">
        <f t="shared" si="180"/>
        <v>9.999734756584376E+20</v>
      </c>
      <c r="AA732" s="1">
        <f t="shared" si="181"/>
        <v>4.5562583695858724E+21</v>
      </c>
    </row>
    <row r="733" spans="1:27" ht="13.5">
      <c r="A733" s="1">
        <f t="shared" si="182"/>
        <v>2.7700000000001365E-15</v>
      </c>
      <c r="B733" s="1">
        <f t="shared" si="170"/>
        <v>-1.0000000000000162E-17</v>
      </c>
      <c r="C733" s="1">
        <f t="shared" si="171"/>
        <v>1.8721052932892462E+20</v>
      </c>
      <c r="D733" s="1">
        <f t="shared" si="177"/>
        <v>-1.3408681012698836E+35</v>
      </c>
      <c r="E733" s="1">
        <f t="shared" si="178"/>
        <v>0</v>
      </c>
      <c r="F733" s="1">
        <f t="shared" si="179"/>
        <v>1.4561143593182384E+50</v>
      </c>
      <c r="G733" s="1">
        <f t="shared" si="172"/>
        <v>0</v>
      </c>
      <c r="H733" s="1">
        <f t="shared" si="173"/>
        <v>1.876685223250672E+20</v>
      </c>
      <c r="I733" s="1">
        <f t="shared" si="174"/>
        <v>-1.3623804458853114E+35</v>
      </c>
      <c r="J733" s="1">
        <f t="shared" si="175"/>
        <v>-6.775036907041804E+34</v>
      </c>
      <c r="K733" s="1">
        <f t="shared" si="176"/>
        <v>1.08324715020687E+33</v>
      </c>
      <c r="L733" s="1">
        <f t="shared" si="180"/>
        <v>9.999734756584376E+20</v>
      </c>
      <c r="AA733" s="1">
        <f t="shared" si="181"/>
        <v>4.5398689509902406E+21</v>
      </c>
    </row>
    <row r="734" spans="1:27" ht="13.5">
      <c r="A734" s="1">
        <f t="shared" si="182"/>
        <v>2.7600000000001364E-15</v>
      </c>
      <c r="B734" s="1">
        <f t="shared" si="170"/>
        <v>-1.0000000000000162E-17</v>
      </c>
      <c r="C734" s="1">
        <f t="shared" si="171"/>
        <v>1.885659585737877E+20</v>
      </c>
      <c r="D734" s="1">
        <f t="shared" si="177"/>
        <v>-1.3554292448630663E+35</v>
      </c>
      <c r="E734" s="1">
        <f t="shared" si="178"/>
        <v>0</v>
      </c>
      <c r="F734" s="1">
        <f t="shared" si="179"/>
        <v>1.477274811373548E+50</v>
      </c>
      <c r="G734" s="1">
        <f t="shared" si="172"/>
        <v>0</v>
      </c>
      <c r="H734" s="1">
        <f t="shared" si="173"/>
        <v>1.8903090277095254E+20</v>
      </c>
      <c r="I734" s="1">
        <f t="shared" si="174"/>
        <v>-1.377269784155892E+35</v>
      </c>
      <c r="J734" s="1">
        <f t="shared" si="175"/>
        <v>-6.848945752570406E+34</v>
      </c>
      <c r="K734" s="1">
        <f t="shared" si="176"/>
        <v>1.0990744801994498E+33</v>
      </c>
      <c r="L734" s="1">
        <f t="shared" si="180"/>
        <v>9.999734756584376E+20</v>
      </c>
      <c r="AA734" s="1">
        <f t="shared" si="181"/>
        <v>4.523479532394608E+21</v>
      </c>
    </row>
    <row r="735" spans="1:27" ht="13.5">
      <c r="A735" s="1">
        <f t="shared" si="182"/>
        <v>2.750000000000136E-15</v>
      </c>
      <c r="B735" s="1">
        <f t="shared" si="170"/>
        <v>-1.0000000000000162E-17</v>
      </c>
      <c r="C735" s="1">
        <f t="shared" si="171"/>
        <v>1.8993616056676454E+20</v>
      </c>
      <c r="D735" s="1">
        <f t="shared" si="177"/>
        <v>-1.370201992976802E+35</v>
      </c>
      <c r="E735" s="1">
        <f t="shared" si="178"/>
        <v>0</v>
      </c>
      <c r="F735" s="1">
        <f t="shared" si="179"/>
        <v>1.4988210476306714E+50</v>
      </c>
      <c r="G735" s="1">
        <f t="shared" si="172"/>
        <v>0</v>
      </c>
      <c r="H735" s="1">
        <f t="shared" si="173"/>
        <v>1.9040817255510845E+20</v>
      </c>
      <c r="I735" s="1">
        <f t="shared" si="174"/>
        <v>-1.3923768811970333E+35</v>
      </c>
      <c r="J735" s="1">
        <f t="shared" si="175"/>
        <v>-6.923933547458147E+34</v>
      </c>
      <c r="K735" s="1">
        <f t="shared" si="176"/>
        <v>1.1151902054144476E+33</v>
      </c>
      <c r="L735" s="1">
        <f t="shared" si="180"/>
        <v>9.999734756584376E+20</v>
      </c>
      <c r="AA735" s="1">
        <f t="shared" si="181"/>
        <v>4.507090113798976E+21</v>
      </c>
    </row>
    <row r="736" spans="1:27" ht="13.5">
      <c r="A736" s="1">
        <f t="shared" si="182"/>
        <v>2.740000000000136E-15</v>
      </c>
      <c r="B736" s="1">
        <f t="shared" si="170"/>
        <v>-1.0000000000000162E-17</v>
      </c>
      <c r="C736" s="1">
        <f t="shared" si="171"/>
        <v>1.9132135077021768E+20</v>
      </c>
      <c r="D736" s="1">
        <f t="shared" si="177"/>
        <v>-1.385190203453109E+35</v>
      </c>
      <c r="E736" s="1">
        <f t="shared" si="178"/>
        <v>0</v>
      </c>
      <c r="F736" s="1">
        <f t="shared" si="179"/>
        <v>1.520761539017347E+50</v>
      </c>
      <c r="G736" s="1">
        <f t="shared" si="172"/>
        <v>0</v>
      </c>
      <c r="H736" s="1">
        <f t="shared" si="173"/>
        <v>1.918005494363055E+20</v>
      </c>
      <c r="I736" s="1">
        <f t="shared" si="174"/>
        <v>-1.4077057325558105E+35</v>
      </c>
      <c r="J736" s="1">
        <f t="shared" si="175"/>
        <v>-7.000020052419561E+34</v>
      </c>
      <c r="K736" s="1">
        <f t="shared" si="176"/>
        <v>1.131600654841063E+33</v>
      </c>
      <c r="L736" s="1">
        <f t="shared" si="180"/>
        <v>9.999734756584376E+20</v>
      </c>
      <c r="AA736" s="1">
        <f t="shared" si="181"/>
        <v>4.4907006952033443E+21</v>
      </c>
    </row>
    <row r="737" spans="1:27" ht="13.5">
      <c r="A737" s="1">
        <f t="shared" si="182"/>
        <v>2.730000000000136E-15</v>
      </c>
      <c r="B737" s="1">
        <f t="shared" si="170"/>
        <v>-1.0000000000000162E-17</v>
      </c>
      <c r="C737" s="1">
        <f t="shared" si="171"/>
        <v>1.9272174858906098E+20</v>
      </c>
      <c r="D737" s="1">
        <f t="shared" si="177"/>
        <v>-1.4003978188432827E+35</v>
      </c>
      <c r="E737" s="1">
        <f t="shared" si="178"/>
        <v>0</v>
      </c>
      <c r="F737" s="1">
        <f t="shared" si="179"/>
        <v>1.5431049742603252E+50</v>
      </c>
      <c r="G737" s="1">
        <f t="shared" si="172"/>
        <v>0</v>
      </c>
      <c r="H737" s="1">
        <f t="shared" si="173"/>
        <v>1.9320825516886134E+20</v>
      </c>
      <c r="I737" s="1">
        <f t="shared" si="174"/>
        <v>-1.4232604220780804E+35</v>
      </c>
      <c r="J737" s="1">
        <f t="shared" si="175"/>
        <v>-7.077225464060502E+34</v>
      </c>
      <c r="K737" s="1">
        <f t="shared" si="176"/>
        <v>1.1483123201049714E+33</v>
      </c>
      <c r="L737" s="1">
        <f t="shared" si="180"/>
        <v>9.999734756584376E+20</v>
      </c>
      <c r="AA737" s="1">
        <f t="shared" si="181"/>
        <v>4.4743112766077115E+21</v>
      </c>
    </row>
    <row r="738" spans="1:27" ht="13.5">
      <c r="A738" s="1">
        <f t="shared" si="182"/>
        <v>2.7200000000001357E-15</v>
      </c>
      <c r="B738" s="1">
        <f t="shared" si="170"/>
        <v>-1.0000000000000162E-17</v>
      </c>
      <c r="C738" s="1">
        <f t="shared" si="171"/>
        <v>1.941375774576469E+20</v>
      </c>
      <c r="D738" s="1">
        <f t="shared" si="177"/>
        <v>-1.4158288685858862E+35</v>
      </c>
      <c r="E738" s="1">
        <f t="shared" si="178"/>
        <v>0</v>
      </c>
      <c r="F738" s="1">
        <f t="shared" si="179"/>
        <v>1.5658602663088486E+50</v>
      </c>
      <c r="G738" s="1">
        <f t="shared" si="172"/>
        <v>0</v>
      </c>
      <c r="H738" s="1">
        <f t="shared" si="173"/>
        <v>1.9463151559093944E+20</v>
      </c>
      <c r="I738" s="1">
        <f t="shared" si="174"/>
        <v>-1.4390451241932648E+35</v>
      </c>
      <c r="J738" s="1">
        <f t="shared" si="175"/>
        <v>-7.155570426137123E+34</v>
      </c>
      <c r="K738" s="1">
        <f t="shared" si="176"/>
        <v>1.1653318602622632E+33</v>
      </c>
      <c r="L738" s="1">
        <f t="shared" si="180"/>
        <v>9.999734756584376E+20</v>
      </c>
      <c r="AA738" s="1">
        <f t="shared" si="181"/>
        <v>4.4579218580120797E+21</v>
      </c>
    </row>
    <row r="739" spans="1:27" ht="13.5">
      <c r="A739" s="1">
        <f t="shared" si="182"/>
        <v>2.7100000000001355E-15</v>
      </c>
      <c r="B739" s="1">
        <f t="shared" si="170"/>
        <v>-1.0000000000000162E-17</v>
      </c>
      <c r="C739" s="1">
        <f t="shared" si="171"/>
        <v>1.955690649288959E+20</v>
      </c>
      <c r="D739" s="1">
        <f t="shared" si="177"/>
        <v>-1.431487471248975E+35</v>
      </c>
      <c r="E739" s="1">
        <f t="shared" si="178"/>
        <v>0</v>
      </c>
      <c r="F739" s="1">
        <f t="shared" si="179"/>
        <v>1.5890365589720433E+50</v>
      </c>
      <c r="G739" s="1">
        <f t="shared" si="172"/>
        <v>0</v>
      </c>
      <c r="H739" s="1">
        <f t="shared" si="173"/>
        <v>1.9607056071513273E+20</v>
      </c>
      <c r="I739" s="1">
        <f t="shared" si="174"/>
        <v>-1.455064106267223E+35</v>
      </c>
      <c r="J739" s="1">
        <f t="shared" si="175"/>
        <v>-7.235076041148448E+34</v>
      </c>
      <c r="K739" s="1">
        <f t="shared" si="176"/>
        <v>1.1826661067527638E+33</v>
      </c>
      <c r="L739" s="1">
        <f t="shared" si="180"/>
        <v>9.999734756584376E+20</v>
      </c>
      <c r="AA739" s="1">
        <f t="shared" si="181"/>
        <v>4.441532439416448E+21</v>
      </c>
    </row>
    <row r="740" spans="1:27" ht="13.5">
      <c r="A740" s="1">
        <f t="shared" si="182"/>
        <v>2.7000000000001354E-15</v>
      </c>
      <c r="B740" s="1">
        <f t="shared" si="170"/>
        <v>-1.0000000000000162E-17</v>
      </c>
      <c r="C740" s="1">
        <f t="shared" si="171"/>
        <v>1.970164427657346E+20</v>
      </c>
      <c r="D740" s="1">
        <f t="shared" si="177"/>
        <v>-1.4473778368386957E+35</v>
      </c>
      <c r="E740" s="1">
        <f t="shared" si="178"/>
        <v>0</v>
      </c>
      <c r="F740" s="1">
        <f t="shared" si="179"/>
        <v>1.6126432337781704E+50</v>
      </c>
      <c r="G740" s="1">
        <f t="shared" si="172"/>
        <v>0</v>
      </c>
      <c r="H740" s="1">
        <f t="shared" si="173"/>
        <v>1.9752562482139998E+20</v>
      </c>
      <c r="I740" s="1">
        <f t="shared" si="174"/>
        <v>-1.4713217310254128E+35</v>
      </c>
      <c r="J740" s="1">
        <f t="shared" si="175"/>
        <v>-7.315763882273707E+34</v>
      </c>
      <c r="K740" s="1">
        <f t="shared" si="176"/>
        <v>1.200322068519116E+33</v>
      </c>
      <c r="L740" s="1">
        <f t="shared" si="180"/>
        <v>9.999734756584376E+20</v>
      </c>
      <c r="AA740" s="1">
        <f t="shared" si="181"/>
        <v>4.425143020820815E+21</v>
      </c>
    </row>
    <row r="741" spans="1:27" ht="13.5">
      <c r="A741" s="1">
        <f t="shared" si="182"/>
        <v>2.6900000000001352E-15</v>
      </c>
      <c r="B741" s="1">
        <f t="shared" si="170"/>
        <v>-1.0000000000000162E-17</v>
      </c>
      <c r="C741" s="1">
        <f t="shared" si="171"/>
        <v>1.984799470349111E+20</v>
      </c>
      <c r="D741" s="1">
        <f t="shared" si="177"/>
        <v>-1.4635042691764777E+35</v>
      </c>
      <c r="E741" s="1">
        <f t="shared" si="178"/>
        <v>0</v>
      </c>
      <c r="F741" s="1">
        <f t="shared" si="179"/>
        <v>1.6366899170640096E+50</v>
      </c>
      <c r="G741" s="1">
        <f t="shared" si="172"/>
        <v>0</v>
      </c>
      <c r="H741" s="1">
        <f t="shared" si="173"/>
        <v>1.989969465524254E+20</v>
      </c>
      <c r="I741" s="1">
        <f t="shared" si="174"/>
        <v>-1.487822459047748E+35</v>
      </c>
      <c r="J741" s="1">
        <f t="shared" si="175"/>
        <v>-7.397656005666001E+34</v>
      </c>
      <c r="K741" s="1">
        <f t="shared" si="176"/>
        <v>1.2183069372973056E+33</v>
      </c>
      <c r="L741" s="1">
        <f t="shared" si="180"/>
        <v>9.999734756584376E+20</v>
      </c>
      <c r="AA741" s="1">
        <f t="shared" si="181"/>
        <v>4.4087536022251834E+21</v>
      </c>
    </row>
    <row r="742" spans="1:27" ht="13.5">
      <c r="A742" s="1">
        <f t="shared" si="182"/>
        <v>2.680000000000135E-15</v>
      </c>
      <c r="B742" s="1">
        <f t="shared" si="170"/>
        <v>-1.0000000000000162E-17</v>
      </c>
      <c r="C742" s="1">
        <f t="shared" si="171"/>
        <v>1.9995981820325826E+20</v>
      </c>
      <c r="D742" s="1">
        <f t="shared" si="177"/>
        <v>-1.479871168347118E+35</v>
      </c>
      <c r="E742" s="1">
        <f t="shared" si="178"/>
        <v>0</v>
      </c>
      <c r="F742" s="1">
        <f t="shared" si="179"/>
        <v>1.6611864873029788E+50</v>
      </c>
      <c r="G742" s="1">
        <f t="shared" si="172"/>
        <v>0</v>
      </c>
      <c r="H742" s="1">
        <f t="shared" si="173"/>
        <v>2.004847690114732E+20</v>
      </c>
      <c r="I742" s="1">
        <f t="shared" si="174"/>
        <v>-1.5045708513393788E+35</v>
      </c>
      <c r="J742" s="1">
        <f t="shared" si="175"/>
        <v>-7.480774963114294E+34</v>
      </c>
      <c r="K742" s="1">
        <f t="shared" si="176"/>
        <v>1.2366280930853472E+33</v>
      </c>
      <c r="L742" s="1">
        <f t="shared" si="180"/>
        <v>9.999734756584376E+20</v>
      </c>
      <c r="AA742" s="1">
        <f t="shared" si="181"/>
        <v>4.3923641836295516E+21</v>
      </c>
    </row>
    <row r="743" spans="1:27" ht="13.5">
      <c r="A743" s="1">
        <f t="shared" si="182"/>
        <v>2.670000000000135E-15</v>
      </c>
      <c r="B743" s="1">
        <f t="shared" si="170"/>
        <v>-1.0000000000000162E-17</v>
      </c>
      <c r="C743" s="1">
        <f t="shared" si="171"/>
        <v>2.0145630123647844E+20</v>
      </c>
      <c r="D743" s="1">
        <f t="shared" si="177"/>
        <v>-1.496483033220148E+35</v>
      </c>
      <c r="E743" s="1">
        <f t="shared" si="178"/>
        <v>0</v>
      </c>
      <c r="F743" s="1">
        <f t="shared" si="179"/>
        <v>1.6861430826809672E+50</v>
      </c>
      <c r="G743" s="1">
        <f t="shared" si="172"/>
        <v>0</v>
      </c>
      <c r="H743" s="1">
        <f t="shared" si="173"/>
        <v>2.019893398628126E+20</v>
      </c>
      <c r="I743" s="1">
        <f t="shared" si="174"/>
        <v>-1.5215715719779859E+35</v>
      </c>
      <c r="J743" s="1">
        <f t="shared" si="175"/>
        <v>-7.565143815086232E+34</v>
      </c>
      <c r="K743" s="1">
        <f t="shared" si="176"/>
        <v>1.2552931097966382E+33</v>
      </c>
      <c r="L743" s="1">
        <f t="shared" si="180"/>
        <v>9.999734756584376E+20</v>
      </c>
      <c r="AA743" s="1">
        <f t="shared" si="181"/>
        <v>4.375974765033919E+21</v>
      </c>
    </row>
    <row r="744" spans="1:27" ht="13.5">
      <c r="A744" s="1">
        <f t="shared" si="182"/>
        <v>2.6600000000001347E-15</v>
      </c>
      <c r="B744" s="1">
        <f t="shared" si="170"/>
        <v>-1.0000000000000162E-17</v>
      </c>
      <c r="C744" s="1">
        <f t="shared" si="171"/>
        <v>2.0296964570052542E+20</v>
      </c>
      <c r="D744" s="1">
        <f t="shared" si="177"/>
        <v>-1.513344464046958E+35</v>
      </c>
      <c r="E744" s="1">
        <f t="shared" si="178"/>
        <v>0</v>
      </c>
      <c r="F744" s="1">
        <f t="shared" si="179"/>
        <v>1.7115701089292084E+50</v>
      </c>
      <c r="G744" s="1">
        <f t="shared" si="172"/>
        <v>0</v>
      </c>
      <c r="H744" s="1">
        <f t="shared" si="173"/>
        <v>2.035109114347906E+20</v>
      </c>
      <c r="I744" s="1">
        <f t="shared" si="174"/>
        <v>-1.5388293908417818E+35</v>
      </c>
      <c r="J744" s="1">
        <f t="shared" si="175"/>
        <v>-7.650786144164673E+34</v>
      </c>
      <c r="K744" s="1">
        <f t="shared" si="176"/>
        <v>1.274309761105069E+33</v>
      </c>
      <c r="L744" s="1">
        <f t="shared" si="180"/>
        <v>9.999734756584376E+20</v>
      </c>
      <c r="AA744" s="1">
        <f t="shared" si="181"/>
        <v>4.359585346438287E+21</v>
      </c>
    </row>
    <row r="745" spans="1:27" ht="13.5">
      <c r="A745" s="1">
        <f t="shared" si="182"/>
        <v>2.6500000000001346E-15</v>
      </c>
      <c r="B745" s="1">
        <f t="shared" si="170"/>
        <v>-1.0000000000000162E-17</v>
      </c>
      <c r="C745" s="1">
        <f t="shared" si="171"/>
        <v>2.045001058656617E+20</v>
      </c>
      <c r="D745" s="1">
        <f t="shared" si="177"/>
        <v>-1.5304601651362503E+35</v>
      </c>
      <c r="E745" s="1">
        <f t="shared" si="178"/>
        <v>0</v>
      </c>
      <c r="F745" s="1">
        <f t="shared" si="179"/>
        <v>1.737478247423928E+50</v>
      </c>
      <c r="G745" s="1">
        <f t="shared" si="172"/>
        <v>0</v>
      </c>
      <c r="H745" s="1">
        <f t="shared" si="173"/>
        <v>2.050497408256324E+20</v>
      </c>
      <c r="I745" s="1">
        <f t="shared" si="174"/>
        <v>-1.5563491864204485E+35</v>
      </c>
      <c r="J745" s="1">
        <f t="shared" si="175"/>
        <v>-7.7377260688913965E+34</v>
      </c>
      <c r="K745" s="1">
        <f t="shared" si="176"/>
        <v>1.2936860264891903E+33</v>
      </c>
      <c r="L745" s="1">
        <f t="shared" si="180"/>
        <v>9.999734756584376E+20</v>
      </c>
      <c r="AA745" s="1">
        <f t="shared" si="181"/>
        <v>4.3431959278426553E+21</v>
      </c>
    </row>
    <row r="746" spans="1:27" ht="13.5">
      <c r="A746" s="1">
        <f t="shared" si="182"/>
        <v>2.6400000000001344E-15</v>
      </c>
      <c r="B746" s="1">
        <f t="shared" si="170"/>
        <v>-1.0000000000000162E-17</v>
      </c>
      <c r="C746" s="1">
        <f t="shared" si="171"/>
        <v>2.0604794081327222E+20</v>
      </c>
      <c r="D746" s="1">
        <f t="shared" si="177"/>
        <v>-1.5478349476104898E+35</v>
      </c>
      <c r="E746" s="1">
        <f t="shared" si="178"/>
        <v>0</v>
      </c>
      <c r="F746" s="1">
        <f t="shared" si="179"/>
        <v>1.763878463562901E+50</v>
      </c>
      <c r="G746" s="1">
        <f t="shared" si="172"/>
        <v>0</v>
      </c>
      <c r="H746" s="1">
        <f t="shared" si="173"/>
        <v>2.0660609001205288E+20</v>
      </c>
      <c r="I746" s="1">
        <f t="shared" si="174"/>
        <v>-1.5741359487102883E+35</v>
      </c>
      <c r="J746" s="1">
        <f t="shared" si="175"/>
        <v>-7.825988258031908E+34</v>
      </c>
      <c r="K746" s="1">
        <f t="shared" si="176"/>
        <v>1.3134300974826343E+33</v>
      </c>
      <c r="L746" s="1">
        <f t="shared" si="180"/>
        <v>9.999734756584376E+20</v>
      </c>
      <c r="AA746" s="1">
        <f t="shared" si="181"/>
        <v>4.3268065092470225E+21</v>
      </c>
    </row>
    <row r="747" spans="1:27" ht="13.5">
      <c r="A747" s="1">
        <f t="shared" si="182"/>
        <v>2.6300000000001342E-15</v>
      </c>
      <c r="B747" s="1">
        <f t="shared" si="170"/>
        <v>-1.0000000000000162E-17</v>
      </c>
      <c r="C747" s="1">
        <f t="shared" si="171"/>
        <v>2.0761341454551836E+20</v>
      </c>
      <c r="D747" s="1">
        <f t="shared" si="177"/>
        <v>-1.5654737322461191E+35</v>
      </c>
      <c r="E747" s="1">
        <f t="shared" si="178"/>
        <v>0</v>
      </c>
      <c r="F747" s="1">
        <f t="shared" si="179"/>
        <v>1.7907820154294712E+50</v>
      </c>
      <c r="G747" s="1">
        <f t="shared" si="172"/>
        <v>0</v>
      </c>
      <c r="H747" s="1">
        <f t="shared" si="173"/>
        <v>2.081802259607632E+20</v>
      </c>
      <c r="I747" s="1">
        <f t="shared" si="174"/>
        <v>-1.5921947822008635E+35</v>
      </c>
      <c r="J747" s="1">
        <f t="shared" si="175"/>
        <v>-7.915597945275763E+34</v>
      </c>
      <c r="K747" s="1">
        <f t="shared" si="176"/>
        <v>1.3335503841392372E+33</v>
      </c>
      <c r="L747" s="1">
        <f t="shared" si="180"/>
        <v>9.999734756584376E+20</v>
      </c>
      <c r="AA747" s="1">
        <f t="shared" si="181"/>
        <v>4.310417090651391E+21</v>
      </c>
    </row>
    <row r="748" spans="1:27" ht="13.5">
      <c r="A748" s="1">
        <f t="shared" si="182"/>
        <v>2.620000000000134E-15</v>
      </c>
      <c r="B748" s="1">
        <f t="shared" si="170"/>
        <v>-1.0000000000000162E-17</v>
      </c>
      <c r="C748" s="1">
        <f t="shared" si="171"/>
        <v>2.091967960979188E+20</v>
      </c>
      <c r="D748" s="1">
        <f t="shared" si="177"/>
        <v>-1.5833815524004142E+35</v>
      </c>
      <c r="E748" s="1">
        <f t="shared" si="178"/>
        <v>0</v>
      </c>
      <c r="F748" s="1">
        <f t="shared" si="179"/>
        <v>1.8182004627550396E+50</v>
      </c>
      <c r="G748" s="1">
        <f t="shared" si="172"/>
        <v>0</v>
      </c>
      <c r="H748" s="1">
        <f t="shared" si="173"/>
        <v>2.097724207429641E+20</v>
      </c>
      <c r="I748" s="1">
        <f t="shared" si="174"/>
        <v>-1.6105309089497154E+35</v>
      </c>
      <c r="J748" s="1">
        <f t="shared" si="175"/>
        <v>-8.006580944387532E+34</v>
      </c>
      <c r="K748" s="1">
        <f t="shared" si="176"/>
        <v>1.3540555217204823E+33</v>
      </c>
      <c r="L748" s="1">
        <f t="shared" si="180"/>
        <v>9.999734756584376E+20</v>
      </c>
      <c r="AA748" s="1">
        <f t="shared" si="181"/>
        <v>4.294027672055759E+21</v>
      </c>
    </row>
    <row r="749" spans="1:27" ht="13.5">
      <c r="A749" s="1">
        <f t="shared" si="182"/>
        <v>2.610000000000134E-15</v>
      </c>
      <c r="B749" s="1">
        <f t="shared" si="170"/>
        <v>-1.0000000000000162E-17</v>
      </c>
      <c r="C749" s="1">
        <f t="shared" si="171"/>
        <v>2.107983596549468E+20</v>
      </c>
      <c r="D749" s="1">
        <f t="shared" si="177"/>
        <v>-1.6015635570279649E+35</v>
      </c>
      <c r="E749" s="1">
        <f t="shared" si="178"/>
        <v>0</v>
      </c>
      <c r="F749" s="1">
        <f t="shared" si="179"/>
        <v>1.8461456761914903E+50</v>
      </c>
      <c r="G749" s="1">
        <f t="shared" si="172"/>
        <v>0</v>
      </c>
      <c r="H749" s="1">
        <f t="shared" si="173"/>
        <v>2.1138295165191383E+20</v>
      </c>
      <c r="I749" s="1">
        <f t="shared" si="174"/>
        <v>-1.6291496717550614E+35</v>
      </c>
      <c r="J749" s="1">
        <f t="shared" si="175"/>
        <v>-8.098963664823869E+34</v>
      </c>
      <c r="K749" s="1">
        <f t="shared" si="176"/>
        <v>1.3749543776142274E+33</v>
      </c>
      <c r="L749" s="1">
        <f t="shared" si="180"/>
        <v>9.999734756584376E+20</v>
      </c>
      <c r="AA749" s="1">
        <f t="shared" si="181"/>
        <v>4.2776382534601267E+21</v>
      </c>
    </row>
    <row r="750" spans="1:27" ht="13.5">
      <c r="A750" s="1">
        <f t="shared" si="182"/>
        <v>2.6000000000001338E-15</v>
      </c>
      <c r="B750" s="1">
        <f t="shared" si="170"/>
        <v>-1.0000000000000162E-17</v>
      </c>
      <c r="C750" s="1">
        <f t="shared" si="171"/>
        <v>2.1241838466873672E+20</v>
      </c>
      <c r="D750" s="1">
        <f t="shared" si="177"/>
        <v>-1.62002501378988E+35</v>
      </c>
      <c r="E750" s="1">
        <f t="shared" si="178"/>
        <v>0</v>
      </c>
      <c r="F750" s="1">
        <f t="shared" si="179"/>
        <v>1.874629846905509E+50</v>
      </c>
      <c r="G750" s="1">
        <f t="shared" si="172"/>
        <v>0</v>
      </c>
      <c r="H750" s="1">
        <f t="shared" si="173"/>
        <v>2.130121013236689E+20</v>
      </c>
      <c r="I750" s="1">
        <f t="shared" si="174"/>
        <v>-1.6480565374245661E+35</v>
      </c>
      <c r="J750" s="1">
        <f t="shared" si="175"/>
        <v>-8.192773127832998E+34</v>
      </c>
      <c r="K750" s="1">
        <f t="shared" si="176"/>
        <v>1.3962560584933706E+33</v>
      </c>
      <c r="L750" s="1">
        <f t="shared" si="180"/>
        <v>9.999734756584376E+20</v>
      </c>
      <c r="AA750" s="1">
        <f t="shared" si="181"/>
        <v>4.261248834864495E+21</v>
      </c>
    </row>
    <row r="751" spans="1:27" ht="13.5">
      <c r="A751" s="1">
        <f t="shared" si="182"/>
        <v>2.5900000000001336E-15</v>
      </c>
      <c r="B751" s="1">
        <f t="shared" si="170"/>
        <v>-1.0000000000000162E-17</v>
      </c>
      <c r="C751" s="1">
        <f t="shared" si="171"/>
        <v>2.140571559809957E+20</v>
      </c>
      <c r="D751" s="1">
        <f t="shared" si="177"/>
        <v>-1.6387713122589355E+35</v>
      </c>
      <c r="E751" s="1">
        <f t="shared" si="178"/>
        <v>0</v>
      </c>
      <c r="F751" s="1">
        <f t="shared" si="179"/>
        <v>1.9036654965072555E+50</v>
      </c>
      <c r="G751" s="1">
        <f t="shared" si="172"/>
        <v>0</v>
      </c>
      <c r="H751" s="1">
        <f t="shared" si="173"/>
        <v>2.146601578610935E+20</v>
      </c>
      <c r="I751" s="1">
        <f t="shared" si="174"/>
        <v>-1.6672571001469395E+35</v>
      </c>
      <c r="J751" s="1">
        <f t="shared" si="175"/>
        <v>-8.288036983053376E+34</v>
      </c>
      <c r="K751" s="1">
        <f t="shared" si="176"/>
        <v>1.4179699177239513E+33</v>
      </c>
      <c r="L751" s="1">
        <f t="shared" si="180"/>
        <v>9.999734756584376E+20</v>
      </c>
      <c r="AA751" s="1">
        <f t="shared" si="181"/>
        <v>4.2448594162688627E+21</v>
      </c>
    </row>
    <row r="752" spans="1:27" ht="13.5">
      <c r="A752" s="1">
        <f t="shared" si="182"/>
        <v>2.5800000000001334E-15</v>
      </c>
      <c r="B752" s="1">
        <f t="shared" si="170"/>
        <v>-1.0000000000000162E-17</v>
      </c>
      <c r="C752" s="1">
        <f t="shared" si="171"/>
        <v>2.1571496394821973E+20</v>
      </c>
      <c r="D752" s="1">
        <f t="shared" si="177"/>
        <v>-1.6578079672240084E+35</v>
      </c>
      <c r="E752" s="1">
        <f t="shared" si="178"/>
        <v>0</v>
      </c>
      <c r="F752" s="1">
        <f t="shared" si="179"/>
        <v>1.933265487326391E+50</v>
      </c>
      <c r="G752" s="1">
        <f t="shared" si="172"/>
        <v>0</v>
      </c>
      <c r="H752" s="1">
        <f t="shared" si="173"/>
        <v>2.1632741496124047E+20</v>
      </c>
      <c r="I752" s="1">
        <f t="shared" si="174"/>
        <v>-1.6867570849677364E+35</v>
      </c>
      <c r="J752" s="1">
        <f t="shared" si="175"/>
        <v>-8.384783525629041E+34</v>
      </c>
      <c r="K752" s="1">
        <f t="shared" si="176"/>
        <v>1.4401055630321707E+33</v>
      </c>
      <c r="L752" s="1">
        <f t="shared" si="180"/>
        <v>9.999734756584376E+20</v>
      </c>
      <c r="AA752" s="1">
        <f t="shared" si="181"/>
        <v>4.2284699976732304E+21</v>
      </c>
    </row>
    <row r="753" spans="1:27" ht="13.5">
      <c r="A753" s="1">
        <f t="shared" si="182"/>
        <v>2.5700000000001333E-15</v>
      </c>
      <c r="B753" s="1">
        <f t="shared" si="170"/>
        <v>-1.0000000000000162E-17</v>
      </c>
      <c r="C753" s="1">
        <f t="shared" si="171"/>
        <v>2.17392104570317E+20</v>
      </c>
      <c r="D753" s="1">
        <f t="shared" si="177"/>
        <v>-1.6771406220972725E+35</v>
      </c>
      <c r="E753" s="1">
        <f t="shared" si="178"/>
        <v>0</v>
      </c>
      <c r="F753" s="1">
        <f t="shared" si="179"/>
        <v>1.9634430330490125E+50</v>
      </c>
      <c r="G753" s="1">
        <f t="shared" si="172"/>
        <v>0</v>
      </c>
      <c r="H753" s="1">
        <f t="shared" si="173"/>
        <v>2.1801417204620824E+20</v>
      </c>
      <c r="I753" s="1">
        <f t="shared" si="174"/>
        <v>-1.7065623513748E+35</v>
      </c>
      <c r="J753" s="1">
        <f t="shared" si="175"/>
        <v>-8.483041713859804E+34</v>
      </c>
      <c r="K753" s="1">
        <f t="shared" si="176"/>
        <v>1.4626728644406606E+33</v>
      </c>
      <c r="L753" s="1">
        <f t="shared" si="180"/>
        <v>9.999734756584376E+20</v>
      </c>
      <c r="AA753" s="1">
        <f t="shared" si="181"/>
        <v>4.2120805790775986E+21</v>
      </c>
    </row>
    <row r="754" spans="1:27" ht="13.5">
      <c r="A754" s="1">
        <f t="shared" si="182"/>
        <v>2.560000000000133E-15</v>
      </c>
      <c r="B754" s="1">
        <f t="shared" si="170"/>
        <v>-1.0000000000000162E-17</v>
      </c>
      <c r="C754" s="1">
        <f t="shared" si="171"/>
        <v>2.190888796227448E+20</v>
      </c>
      <c r="D754" s="1">
        <f t="shared" si="177"/>
        <v>-1.696775052427763E+35</v>
      </c>
      <c r="E754" s="1">
        <f t="shared" si="178"/>
        <v>0</v>
      </c>
      <c r="F754" s="1">
        <f t="shared" si="179"/>
        <v>1.994211709729635E+50</v>
      </c>
      <c r="G754" s="1">
        <f t="shared" si="172"/>
        <v>0</v>
      </c>
      <c r="H754" s="1">
        <f t="shared" si="173"/>
        <v>2.1972073439758307E+20</v>
      </c>
      <c r="I754" s="1">
        <f t="shared" si="174"/>
        <v>-1.726678896995898E+35</v>
      </c>
      <c r="J754" s="1">
        <f t="shared" si="175"/>
        <v>-8.582841187405143E+34</v>
      </c>
      <c r="K754" s="1">
        <f t="shared" si="176"/>
        <v>1.485681962484184E+33</v>
      </c>
      <c r="L754" s="1">
        <f t="shared" si="180"/>
        <v>9.999734756584376E+20</v>
      </c>
      <c r="AA754" s="1">
        <f t="shared" si="181"/>
        <v>4.1956911604819663E+21</v>
      </c>
    </row>
    <row r="755" spans="1:27" ht="13.5">
      <c r="A755" s="1">
        <f t="shared" si="182"/>
        <v>2.550000000000133E-15</v>
      </c>
      <c r="B755" s="1">
        <f t="shared" si="170"/>
        <v>-1.0000000000000162E-17</v>
      </c>
      <c r="C755" s="1">
        <f t="shared" si="171"/>
        <v>2.208055967922699E+20</v>
      </c>
      <c r="D755" s="1">
        <f t="shared" si="177"/>
        <v>-1.7167171695250596E+35</v>
      </c>
      <c r="E755" s="1">
        <f t="shared" si="178"/>
        <v>0</v>
      </c>
      <c r="F755" s="1">
        <f t="shared" si="179"/>
        <v>2.02558546719297E+50</v>
      </c>
      <c r="G755" s="1">
        <f t="shared" si="172"/>
        <v>0</v>
      </c>
      <c r="H755" s="1">
        <f t="shared" si="173"/>
        <v>2.21447413294579E+20</v>
      </c>
      <c r="I755" s="1">
        <f t="shared" si="174"/>
        <v>-1.7471128614132167E+35</v>
      </c>
      <c r="J755" s="1">
        <f t="shared" si="175"/>
        <v>-8.68421228606147E+34</v>
      </c>
      <c r="K755" s="1">
        <f t="shared" si="176"/>
        <v>1.5091432767163136E+33</v>
      </c>
      <c r="L755" s="1">
        <f t="shared" si="180"/>
        <v>9.999734756584376E+20</v>
      </c>
      <c r="AA755" s="1">
        <f t="shared" si="181"/>
        <v>4.179301741886334E+21</v>
      </c>
    </row>
    <row r="756" spans="1:27" ht="13.5">
      <c r="A756" s="1">
        <f t="shared" si="182"/>
        <v>2.5400000000001328E-15</v>
      </c>
      <c r="B756" s="1">
        <f t="shared" si="170"/>
        <v>-1.0000000000000162E-17</v>
      </c>
      <c r="C756" s="1">
        <f t="shared" si="171"/>
        <v>2.225425698164669E+20</v>
      </c>
      <c r="D756" s="1">
        <f t="shared" si="177"/>
        <v>-1.7369730241969896E+35</v>
      </c>
      <c r="E756" s="1">
        <f t="shared" si="178"/>
        <v>0</v>
      </c>
      <c r="F756" s="1">
        <f t="shared" si="179"/>
        <v>2.057578640840895E+50</v>
      </c>
      <c r="G756" s="1">
        <f t="shared" si="172"/>
        <v>0</v>
      </c>
      <c r="H756" s="1">
        <f t="shared" si="173"/>
        <v>2.2319452615599224E+20</v>
      </c>
      <c r="I756" s="1">
        <f t="shared" si="174"/>
        <v>-1.7678705300986306E+35</v>
      </c>
      <c r="J756" s="1">
        <f t="shared" si="175"/>
        <v>-8.787186069133094E+34</v>
      </c>
      <c r="K756" s="1">
        <f t="shared" si="176"/>
        <v>1.533067514517808E+33</v>
      </c>
      <c r="L756" s="1">
        <f t="shared" si="180"/>
        <v>9.999734756584376E+20</v>
      </c>
      <c r="AA756" s="1">
        <f t="shared" si="181"/>
        <v>4.1629123232907023E+21</v>
      </c>
    </row>
    <row r="757" spans="1:27" ht="13.5">
      <c r="A757" s="1">
        <f t="shared" si="182"/>
        <v>2.5300000000001326E-15</v>
      </c>
      <c r="B757" s="1">
        <f t="shared" si="170"/>
        <v>-1.0000000000000162E-17</v>
      </c>
      <c r="C757" s="1">
        <f t="shared" si="171"/>
        <v>2.2430011862707234E+20</v>
      </c>
      <c r="D757" s="1">
        <f t="shared" si="177"/>
        <v>-1.757548810605399E+35</v>
      </c>
      <c r="E757" s="1">
        <f t="shared" si="178"/>
        <v>0</v>
      </c>
      <c r="F757" s="1">
        <f t="shared" si="179"/>
        <v>2.0902059638806777E+50</v>
      </c>
      <c r="G757" s="1">
        <f t="shared" si="172"/>
        <v>0</v>
      </c>
      <c r="H757" s="1">
        <f t="shared" si="173"/>
        <v>2.249623966860909E+20</v>
      </c>
      <c r="I757" s="1">
        <f t="shared" si="174"/>
        <v>-1.7889583384742826E+35</v>
      </c>
      <c r="J757" s="1">
        <f t="shared" si="175"/>
        <v>-8.891794335418146E+34</v>
      </c>
      <c r="K757" s="1">
        <f t="shared" si="176"/>
        <v>1.557465680219467E+33</v>
      </c>
      <c r="L757" s="1">
        <f t="shared" si="180"/>
        <v>9.999734756584376E+20</v>
      </c>
      <c r="AA757" s="1">
        <f t="shared" si="181"/>
        <v>4.14652290469507E+21</v>
      </c>
    </row>
    <row r="758" spans="1:27" ht="13.5">
      <c r="A758" s="1">
        <f t="shared" si="182"/>
        <v>2.5200000000001325E-15</v>
      </c>
      <c r="B758" s="1">
        <f t="shared" si="170"/>
        <v>-1.0000000000000162E-17</v>
      </c>
      <c r="C758" s="1">
        <f t="shared" si="171"/>
        <v>2.260785694973166E+20</v>
      </c>
      <c r="D758" s="1">
        <f t="shared" si="177"/>
        <v>-1.7784508702442063E+35</v>
      </c>
      <c r="E758" s="1">
        <f t="shared" si="178"/>
        <v>0</v>
      </c>
      <c r="F758" s="1">
        <f t="shared" si="179"/>
        <v>2.123482579991211E+50</v>
      </c>
      <c r="G758" s="1">
        <f t="shared" si="172"/>
        <v>0</v>
      </c>
      <c r="H758" s="1">
        <f t="shared" si="173"/>
        <v>2.267513550245652E+20</v>
      </c>
      <c r="I758" s="1">
        <f t="shared" si="174"/>
        <v>-1.8103828761027248E+35</v>
      </c>
      <c r="J758" s="1">
        <f t="shared" si="175"/>
        <v>-8.99806964383148E+34</v>
      </c>
      <c r="K758" s="1">
        <f t="shared" si="176"/>
        <v>1.5823490845513659E+33</v>
      </c>
      <c r="L758" s="1">
        <f t="shared" si="180"/>
        <v>9.999734756584376E+20</v>
      </c>
      <c r="AA758" s="1">
        <f t="shared" si="181"/>
        <v>4.1301334860994377E+21</v>
      </c>
    </row>
    <row r="759" spans="1:27" ht="13.5">
      <c r="A759" s="1">
        <f t="shared" si="182"/>
        <v>2.5100000000001323E-15</v>
      </c>
      <c r="B759" s="1">
        <f t="shared" si="170"/>
        <v>-1.0000000000000162E-17</v>
      </c>
      <c r="C759" s="1">
        <f t="shared" si="171"/>
        <v>2.2787825519336073E+20</v>
      </c>
      <c r="D759" s="1">
        <f t="shared" si="177"/>
        <v>-1.7996856960441188E+35</v>
      </c>
      <c r="E759" s="1">
        <f t="shared" si="178"/>
        <v>0</v>
      </c>
      <c r="F759" s="1">
        <f t="shared" si="179"/>
        <v>2.1574240564447763E+50</v>
      </c>
      <c r="G759" s="1">
        <f t="shared" si="172"/>
        <v>0</v>
      </c>
      <c r="H759" s="1">
        <f t="shared" si="173"/>
        <v>2.2856173790066796E+20</v>
      </c>
      <c r="I759" s="1">
        <f t="shared" si="174"/>
        <v>-1.832150891011673E+35</v>
      </c>
      <c r="J759" s="1">
        <f t="shared" si="175"/>
        <v>-9.106045334687487E+34</v>
      </c>
      <c r="K759" s="1">
        <f t="shared" si="176"/>
        <v>1.6077293544317307E+33</v>
      </c>
      <c r="L759" s="1">
        <f t="shared" si="180"/>
        <v>9.999734756584376E+20</v>
      </c>
      <c r="AA759" s="1">
        <f t="shared" si="181"/>
        <v>4.1137440675038054E+21</v>
      </c>
    </row>
    <row r="760" spans="1:27" ht="13.5">
      <c r="A760" s="1">
        <f t="shared" si="182"/>
        <v>2.500000000000132E-15</v>
      </c>
      <c r="B760" s="1">
        <f t="shared" si="170"/>
        <v>-1.0000000000000162E-17</v>
      </c>
      <c r="C760" s="1">
        <f t="shared" si="171"/>
        <v>2.296995151299693E+20</v>
      </c>
      <c r="D760" s="1">
        <f t="shared" si="177"/>
        <v>-1.821259936608567E+35</v>
      </c>
      <c r="E760" s="1">
        <f t="shared" si="178"/>
        <v>0</v>
      </c>
      <c r="F760" s="1">
        <f t="shared" si="179"/>
        <v>2.192046397702601E+50</v>
      </c>
      <c r="G760" s="1">
        <f t="shared" si="172"/>
        <v>0</v>
      </c>
      <c r="H760" s="1">
        <f t="shared" si="173"/>
        <v>2.3039388879167966E+20</v>
      </c>
      <c r="I760" s="1">
        <f t="shared" si="174"/>
        <v>-1.854269294157204E+35</v>
      </c>
      <c r="J760" s="1">
        <f t="shared" si="175"/>
        <v>-9.2157555516667E+34</v>
      </c>
      <c r="K760" s="1">
        <f t="shared" si="176"/>
        <v>1.633618443109032E+33</v>
      </c>
      <c r="L760" s="1">
        <f t="shared" si="180"/>
        <v>9.999734756584376E+20</v>
      </c>
      <c r="AA760" s="1">
        <f t="shared" si="181"/>
        <v>4.0973546489081737E+21</v>
      </c>
    </row>
    <row r="761" spans="1:27" ht="13.5">
      <c r="A761" s="1">
        <f t="shared" si="182"/>
        <v>2.490000000000132E-15</v>
      </c>
      <c r="B761" s="1">
        <f t="shared" si="170"/>
        <v>-1.0000000000000162E-17</v>
      </c>
      <c r="C761" s="1">
        <f t="shared" si="171"/>
        <v>2.3154269553055495E+20</v>
      </c>
      <c r="D761" s="1">
        <f t="shared" si="177"/>
        <v>-1.8431804005855935E+35</v>
      </c>
      <c r="E761" s="1">
        <f t="shared" si="178"/>
        <v>0</v>
      </c>
      <c r="F761" s="1">
        <f t="shared" si="179"/>
        <v>2.2273660595032946E+50</v>
      </c>
      <c r="G761" s="1">
        <f t="shared" si="172"/>
        <v>0</v>
      </c>
      <c r="H761" s="1">
        <f t="shared" si="173"/>
        <v>2.322481580858369E+20</v>
      </c>
      <c r="I761" s="1">
        <f t="shared" si="174"/>
        <v>-1.876745164032543E+35</v>
      </c>
      <c r="J761" s="1">
        <f t="shared" si="175"/>
        <v>-9.327235264490948E+34</v>
      </c>
      <c r="K761" s="1">
        <f t="shared" si="176"/>
        <v>1.6600286406717222E+33</v>
      </c>
      <c r="L761" s="1">
        <f t="shared" si="180"/>
        <v>9.999734756584376E+20</v>
      </c>
      <c r="AA761" s="1">
        <f t="shared" si="181"/>
        <v>4.0809652303125414E+21</v>
      </c>
    </row>
    <row r="762" spans="1:27" ht="13.5">
      <c r="A762" s="1">
        <f t="shared" si="182"/>
        <v>2.480000000000132E-15</v>
      </c>
      <c r="B762" s="1">
        <f t="shared" si="170"/>
        <v>-1.0000000000000162E-17</v>
      </c>
      <c r="C762" s="1">
        <f t="shared" si="171"/>
        <v>2.334081495917356E+20</v>
      </c>
      <c r="D762" s="1">
        <f t="shared" si="177"/>
        <v>-1.865454061180627E+35</v>
      </c>
      <c r="E762" s="1">
        <f t="shared" si="178"/>
        <v>0</v>
      </c>
      <c r="F762" s="1">
        <f t="shared" si="179"/>
        <v>2.2633999634641053E+50</v>
      </c>
      <c r="G762" s="1">
        <f t="shared" si="172"/>
        <v>0</v>
      </c>
      <c r="H762" s="1">
        <f t="shared" si="173"/>
        <v>2.3412490324986947E+20</v>
      </c>
      <c r="I762" s="1">
        <f t="shared" si="174"/>
        <v>-1.899585751424829E+35</v>
      </c>
      <c r="J762" s="1">
        <f t="shared" si="175"/>
        <v>-9.440520292332945E+34</v>
      </c>
      <c r="K762" s="1">
        <f t="shared" si="176"/>
        <v>1.6869725849398938E+33</v>
      </c>
      <c r="L762" s="1">
        <f t="shared" si="180"/>
        <v>9.999734756584376E+20</v>
      </c>
      <c r="AA762" s="1">
        <f t="shared" si="181"/>
        <v>4.064575811716909E+21</v>
      </c>
    </row>
    <row r="763" spans="1:27" ht="13.5">
      <c r="A763" s="1">
        <f t="shared" si="182"/>
        <v>2.4700000000001316E-15</v>
      </c>
      <c r="B763" s="1">
        <f t="shared" si="170"/>
        <v>-1.0000000000000162E-17</v>
      </c>
      <c r="C763" s="1">
        <f t="shared" si="171"/>
        <v>2.352962376525509E+20</v>
      </c>
      <c r="D763" s="1">
        <f t="shared" si="177"/>
        <v>-1.8880880608152684E+35</v>
      </c>
      <c r="E763" s="1">
        <f t="shared" si="178"/>
        <v>0</v>
      </c>
      <c r="F763" s="1">
        <f t="shared" si="179"/>
        <v>2.3001655122158116E+50</v>
      </c>
      <c r="G763" s="1">
        <f t="shared" si="172"/>
        <v>0</v>
      </c>
      <c r="H763" s="1">
        <f t="shared" si="173"/>
        <v>2.3602448900129433E+20</v>
      </c>
      <c r="I763" s="1">
        <f t="shared" si="174"/>
        <v>-1.922798484328646E+35</v>
      </c>
      <c r="J763" s="1">
        <f t="shared" si="175"/>
        <v>-9.555647327987115E+34</v>
      </c>
      <c r="K763" s="1">
        <f t="shared" si="176"/>
        <v>1.7144632727552408E+33</v>
      </c>
      <c r="L763" s="1">
        <f t="shared" si="180"/>
        <v>9.999734756584376E+20</v>
      </c>
      <c r="AA763" s="1">
        <f t="shared" si="181"/>
        <v>4.0481863931212773E+21</v>
      </c>
    </row>
    <row r="764" spans="1:27" ht="13.5">
      <c r="A764" s="1">
        <f t="shared" si="182"/>
        <v>2.4600000000001315E-15</v>
      </c>
      <c r="B764" s="1">
        <f t="shared" si="170"/>
        <v>-1.0000000000000162E-17</v>
      </c>
      <c r="C764" s="1">
        <f t="shared" si="171"/>
        <v>2.3720732736848835E+20</v>
      </c>
      <c r="D764" s="1">
        <f t="shared" si="177"/>
        <v>-1.9110897159374267E+35</v>
      </c>
      <c r="E764" s="1">
        <f t="shared" si="178"/>
        <v>0</v>
      </c>
      <c r="F764" s="1">
        <f t="shared" si="179"/>
        <v>2.3376806050930163E+50</v>
      </c>
      <c r="G764" s="1">
        <f t="shared" si="172"/>
        <v>0</v>
      </c>
      <c r="H764" s="1">
        <f t="shared" si="173"/>
        <v>2.37947287485623E+20</v>
      </c>
      <c r="I764" s="1">
        <f t="shared" si="174"/>
        <v>-1.9463909730184737E+35</v>
      </c>
      <c r="J764" s="1">
        <f t="shared" si="175"/>
        <v>-9.672653962829687E+34</v>
      </c>
      <c r="K764" s="1">
        <f t="shared" si="176"/>
        <v>1.7425140716847058E+33</v>
      </c>
      <c r="L764" s="1">
        <f t="shared" si="180"/>
        <v>9.999734756584376E+20</v>
      </c>
      <c r="AA764" s="1">
        <f t="shared" si="181"/>
        <v>4.031796974525645E+21</v>
      </c>
    </row>
    <row r="765" spans="1:27" ht="13.5">
      <c r="A765" s="1">
        <f t="shared" si="182"/>
        <v>2.4500000000001313E-15</v>
      </c>
      <c r="B765" s="1">
        <f t="shared" si="170"/>
        <v>-1.0000000000000162E-17</v>
      </c>
      <c r="C765" s="1">
        <f t="shared" si="171"/>
        <v>2.3914179389047675E+20</v>
      </c>
      <c r="D765" s="1">
        <f t="shared" si="177"/>
        <v>-1.9344665219883573E+35</v>
      </c>
      <c r="E765" s="1">
        <f t="shared" si="178"/>
        <v>0</v>
      </c>
      <c r="F765" s="1">
        <f t="shared" si="179"/>
        <v>2.3759636544025766E+50</v>
      </c>
      <c r="G765" s="1">
        <f t="shared" si="172"/>
        <v>0</v>
      </c>
      <c r="H765" s="1">
        <f t="shared" si="173"/>
        <v>2.398936784586415E+20</v>
      </c>
      <c r="I765" s="1">
        <f t="shared" si="174"/>
        <v>-1.970371015289439E+35</v>
      </c>
      <c r="J765" s="1">
        <f t="shared" si="175"/>
        <v>-9.791578712597089E+34</v>
      </c>
      <c r="K765" s="1">
        <f t="shared" si="176"/>
        <v>1.771138732155228E+33</v>
      </c>
      <c r="L765" s="1">
        <f t="shared" si="180"/>
        <v>9.999734756584376E+20</v>
      </c>
      <c r="AA765" s="1">
        <f t="shared" si="181"/>
        <v>4.015407555930013E+21</v>
      </c>
    </row>
    <row r="766" spans="1:27" ht="13.5">
      <c r="A766" s="1">
        <f t="shared" si="182"/>
        <v>2.440000000000131E-15</v>
      </c>
      <c r="B766" s="1">
        <f t="shared" si="170"/>
        <v>-1.0000000000000162E-17</v>
      </c>
      <c r="C766" s="1">
        <f t="shared" si="171"/>
        <v>2.4110002004900918E+20</v>
      </c>
      <c r="D766" s="1">
        <f t="shared" si="177"/>
        <v>-1.9582261585323835E+35</v>
      </c>
      <c r="E766" s="1">
        <f t="shared" si="178"/>
        <v>0</v>
      </c>
      <c r="F766" s="1">
        <f t="shared" si="179"/>
        <v>2.4150336022939366E+50</v>
      </c>
      <c r="G766" s="1">
        <f t="shared" si="172"/>
        <v>0</v>
      </c>
      <c r="H766" s="1">
        <f t="shared" si="173"/>
        <v>2.41864049473931E+20</v>
      </c>
      <c r="I766" s="1">
        <f t="shared" si="174"/>
        <v>-1.9947466018695746E+35</v>
      </c>
      <c r="J766" s="1">
        <f t="shared" si="175"/>
        <v>-9.912461044013031E+34</v>
      </c>
      <c r="K766" s="1">
        <f t="shared" si="176"/>
        <v>1.800351400037226E+33</v>
      </c>
      <c r="L766" s="1">
        <f t="shared" si="180"/>
        <v>9.999734756584376E+20</v>
      </c>
      <c r="AA766" s="1">
        <f t="shared" si="181"/>
        <v>3.999018137334381E+21</v>
      </c>
    </row>
    <row r="767" spans="1:27" ht="13.5">
      <c r="A767" s="1">
        <f t="shared" si="182"/>
        <v>2.430000000000131E-15</v>
      </c>
      <c r="B767" s="1">
        <f t="shared" si="170"/>
        <v>-1.0000000000000162E-17</v>
      </c>
      <c r="C767" s="1">
        <f t="shared" si="171"/>
        <v>2.4308239654356455E+20</v>
      </c>
      <c r="D767" s="1">
        <f t="shared" si="177"/>
        <v>-1.9823764945553234E+35</v>
      </c>
      <c r="E767" s="1">
        <f t="shared" si="178"/>
        <v>0</v>
      </c>
      <c r="F767" s="1">
        <f t="shared" si="179"/>
        <v>2.454909938256214E+50</v>
      </c>
      <c r="G767" s="1">
        <f t="shared" si="172"/>
        <v>0</v>
      </c>
      <c r="H767" s="1">
        <f t="shared" si="173"/>
        <v>2.438587960758006E+20</v>
      </c>
      <c r="I767" s="1">
        <f t="shared" si="174"/>
        <v>-2.0195259220127908E+35</v>
      </c>
      <c r="J767" s="1">
        <f t="shared" si="175"/>
        <v>-1.0035341402295779E+35</v>
      </c>
      <c r="K767" s="1">
        <f t="shared" si="176"/>
        <v>1.8301666296951912E+33</v>
      </c>
      <c r="L767" s="1">
        <f t="shared" si="180"/>
        <v>9.999734756584376E+20</v>
      </c>
      <c r="AA767" s="1">
        <f t="shared" si="181"/>
        <v>3.9826287187387487E+21</v>
      </c>
    </row>
    <row r="768" spans="1:27" ht="13.5">
      <c r="A768" s="1">
        <f t="shared" si="182"/>
        <v>2.420000000000131E-15</v>
      </c>
      <c r="B768" s="1">
        <f t="shared" si="170"/>
        <v>-1.0000000000000162E-17</v>
      </c>
      <c r="C768" s="1">
        <f t="shared" si="171"/>
        <v>2.4508932213750245E+20</v>
      </c>
      <c r="D768" s="1">
        <f t="shared" si="177"/>
        <v>-2.006925593937886E+35</v>
      </c>
      <c r="E768" s="1">
        <f t="shared" si="178"/>
        <v>0</v>
      </c>
      <c r="F768" s="1">
        <f t="shared" si="179"/>
        <v>2.495612717268008E+50</v>
      </c>
      <c r="G768" s="1">
        <f t="shared" si="172"/>
        <v>0</v>
      </c>
      <c r="H768" s="1">
        <f t="shared" si="173"/>
        <v>2.458783219978134E+20</v>
      </c>
      <c r="I768" s="1">
        <f t="shared" si="174"/>
        <v>-2.0447173692763337E+35</v>
      </c>
      <c r="J768" s="1">
        <f t="shared" si="175"/>
        <v>-1.0160261239578517E+35</v>
      </c>
      <c r="K768" s="1">
        <f t="shared" si="176"/>
        <v>1.8605993975247918E+33</v>
      </c>
      <c r="L768" s="1">
        <f t="shared" si="180"/>
        <v>9.999734756584376E+20</v>
      </c>
      <c r="AA768" s="1">
        <f t="shared" si="181"/>
        <v>3.9662393001431165E+21</v>
      </c>
    </row>
    <row r="769" spans="1:27" ht="13.5">
      <c r="A769" s="1">
        <f t="shared" si="182"/>
        <v>2.4100000000001307E-15</v>
      </c>
      <c r="B769" s="1">
        <f t="shared" si="170"/>
        <v>-1.0000000000000162E-17</v>
      </c>
      <c r="C769" s="1">
        <f t="shared" si="171"/>
        <v>2.4712120385861304E+20</v>
      </c>
      <c r="D769" s="1">
        <f t="shared" si="177"/>
        <v>-2.0318817211105665E+35</v>
      </c>
      <c r="E769" s="1">
        <f t="shared" si="178"/>
        <v>0</v>
      </c>
      <c r="F769" s="1">
        <f t="shared" si="179"/>
        <v>2.537162578627111E+50</v>
      </c>
      <c r="G769" s="1">
        <f t="shared" si="172"/>
        <v>0</v>
      </c>
      <c r="H769" s="1">
        <f t="shared" si="173"/>
        <v>2.4792303936708978E+20</v>
      </c>
      <c r="I769" s="1">
        <f t="shared" si="174"/>
        <v>-2.070329547492392E+35</v>
      </c>
      <c r="J769" s="1">
        <f t="shared" si="175"/>
        <v>-1.0287263044277026E+35</v>
      </c>
      <c r="K769" s="1">
        <f t="shared" si="176"/>
        <v>1.8916651159970082E+33</v>
      </c>
      <c r="L769" s="1">
        <f t="shared" si="180"/>
        <v>9.999734756584376E+20</v>
      </c>
      <c r="AA769" s="1">
        <f t="shared" si="181"/>
        <v>3.9498498815474847E+21</v>
      </c>
    </row>
    <row r="770" spans="1:27" ht="13.5">
      <c r="A770" s="1">
        <f t="shared" si="182"/>
        <v>2.4000000000001305E-15</v>
      </c>
      <c r="B770" s="1">
        <f t="shared" si="170"/>
        <v>-1.0000000000000162E-17</v>
      </c>
      <c r="C770" s="1">
        <f t="shared" si="171"/>
        <v>2.491784572055099E+20</v>
      </c>
      <c r="D770" s="1">
        <f t="shared" si="177"/>
        <v>-2.057253346896838E+35</v>
      </c>
      <c r="E770" s="1">
        <f t="shared" si="178"/>
        <v>0</v>
      </c>
      <c r="F770" s="1">
        <f t="shared" si="179"/>
        <v>2.5795807654885313E+50</v>
      </c>
      <c r="G770" s="1">
        <f t="shared" si="172"/>
        <v>0</v>
      </c>
      <c r="H770" s="1">
        <f t="shared" si="173"/>
        <v>2.499933689145822E+20</v>
      </c>
      <c r="I770" s="1">
        <f t="shared" si="174"/>
        <v>-2.096371276939787E+35</v>
      </c>
      <c r="J770" s="1">
        <f t="shared" si="175"/>
        <v>-1.041639037144036E+35</v>
      </c>
      <c r="K770" s="1">
        <f t="shared" si="176"/>
        <v>1.923379648229842E+33</v>
      </c>
      <c r="L770" s="1">
        <f t="shared" si="180"/>
        <v>9.999734756584376E+20</v>
      </c>
      <c r="AA770" s="1">
        <f t="shared" si="181"/>
        <v>3.933460462951853E+21</v>
      </c>
    </row>
    <row r="771" spans="1:27" ht="13.5">
      <c r="A771" s="1">
        <f t="shared" si="182"/>
        <v>2.3900000000001303E-15</v>
      </c>
      <c r="B771" s="1">
        <f t="shared" si="170"/>
        <v>-1.0000000000000162E-17</v>
      </c>
      <c r="C771" s="1">
        <f t="shared" si="171"/>
        <v>2.5126150636006166E+20</v>
      </c>
      <c r="D771" s="1">
        <f t="shared" si="177"/>
        <v>-2.0830491545517236E+35</v>
      </c>
      <c r="E771" s="1">
        <f t="shared" si="178"/>
        <v>0</v>
      </c>
      <c r="F771" s="1">
        <f t="shared" si="179"/>
        <v>2.622889145140558E+50</v>
      </c>
      <c r="G771" s="1">
        <f t="shared" si="172"/>
        <v>0</v>
      </c>
      <c r="H771" s="1">
        <f t="shared" si="173"/>
        <v>2.5208974019152203E+20</v>
      </c>
      <c r="I771" s="1">
        <f t="shared" si="174"/>
        <v>-2.1228516007229505E+35</v>
      </c>
      <c r="J771" s="1">
        <f t="shared" si="175"/>
        <v>-1.0547687874121686E+35</v>
      </c>
      <c r="K771" s="1">
        <f t="shared" si="176"/>
        <v>1.9557593231104412E+33</v>
      </c>
      <c r="L771" s="1">
        <f t="shared" si="180"/>
        <v>9.999734756584376E+20</v>
      </c>
      <c r="AA771" s="1">
        <f t="shared" si="181"/>
        <v>3.9170710443562206E+21</v>
      </c>
    </row>
    <row r="772" spans="1:27" ht="13.5">
      <c r="A772" s="1">
        <f t="shared" si="182"/>
        <v>2.38000000000013E-15</v>
      </c>
      <c r="B772" s="1">
        <f t="shared" si="170"/>
        <v>-1.0000000000000162E-17</v>
      </c>
      <c r="C772" s="1">
        <f t="shared" si="171"/>
        <v>2.5337078440606482E+20</v>
      </c>
      <c r="D772" s="1">
        <f t="shared" si="177"/>
        <v>-2.1092780460031295E+35</v>
      </c>
      <c r="E772" s="1">
        <f t="shared" si="178"/>
        <v>0</v>
      </c>
      <c r="F772" s="1">
        <f t="shared" si="179"/>
        <v>2.6671102300499766E+50</v>
      </c>
      <c r="G772" s="1">
        <f t="shared" si="172"/>
        <v>0</v>
      </c>
      <c r="H772" s="1">
        <f t="shared" si="173"/>
        <v>2.54212591792245E+20</v>
      </c>
      <c r="I772" s="1">
        <f t="shared" si="174"/>
        <v>-2.1497797913672724E+35</v>
      </c>
      <c r="J772" s="1">
        <f t="shared" si="175"/>
        <v>-1.068120133580803E+35</v>
      </c>
      <c r="K772" s="1">
        <f t="shared" si="176"/>
        <v>1.9888209509903644E+33</v>
      </c>
      <c r="L772" s="1">
        <f t="shared" si="180"/>
        <v>9.999734756584376E+20</v>
      </c>
      <c r="AA772" s="1">
        <f t="shared" si="181"/>
        <v>3.900681625760589E+21</v>
      </c>
    </row>
    <row r="773" spans="1:27" ht="13.5">
      <c r="A773" s="1">
        <f t="shared" si="182"/>
        <v>2.37000000000013E-15</v>
      </c>
      <c r="B773" s="1">
        <f aca="true" t="shared" si="183" ref="B773:B836">+A774-A773</f>
        <v>-1.0000000000000162E-17</v>
      </c>
      <c r="C773" s="1">
        <f aca="true" t="shared" si="184" ref="C773:C836">+C772+D773*B772</f>
        <v>2.5550673355436848E+20</v>
      </c>
      <c r="D773" s="1">
        <f t="shared" si="177"/>
        <v>-2.13594914830363E+35</v>
      </c>
      <c r="E773" s="1">
        <f t="shared" si="178"/>
        <v>0</v>
      </c>
      <c r="F773" s="1">
        <f t="shared" si="179"/>
        <v>2.712267199708996E+50</v>
      </c>
      <c r="G773" s="1">
        <f t="shared" si="172"/>
        <v>0</v>
      </c>
      <c r="H773" s="1">
        <f t="shared" si="173"/>
        <v>2.5636237158361232E+20</v>
      </c>
      <c r="I773" s="1">
        <f t="shared" si="174"/>
        <v>-2.177165357638678E+35</v>
      </c>
      <c r="J773" s="1">
        <f t="shared" si="175"/>
        <v>-1.0816977703949294E+35</v>
      </c>
      <c r="K773" s="1">
        <f t="shared" si="176"/>
        <v>2.0225818399783353E+33</v>
      </c>
      <c r="L773" s="1">
        <f t="shared" si="180"/>
        <v>9.999734756584376E+20</v>
      </c>
      <c r="AA773" s="1">
        <f t="shared" si="181"/>
        <v>3.8842922071649566E+21</v>
      </c>
    </row>
    <row r="774" spans="1:27" ht="13.5">
      <c r="A774" s="1">
        <f t="shared" si="182"/>
        <v>2.36000000000013E-15</v>
      </c>
      <c r="B774" s="1">
        <f t="shared" si="183"/>
        <v>-1.0000000000000162E-17</v>
      </c>
      <c r="C774" s="1">
        <f t="shared" si="184"/>
        <v>2.5766980537466923E+20</v>
      </c>
      <c r="D774" s="1">
        <f t="shared" si="177"/>
        <v>-2.1630718203007203E+35</v>
      </c>
      <c r="E774" s="1">
        <f t="shared" si="178"/>
        <v>0</v>
      </c>
      <c r="F774" s="1">
        <f t="shared" si="179"/>
        <v>2.7583839233179504E+50</v>
      </c>
      <c r="G774" s="1">
        <f t="shared" si="172"/>
        <v>0</v>
      </c>
      <c r="H774" s="1">
        <f t="shared" si="173"/>
        <v>2.5853953694125104E+20</v>
      </c>
      <c r="I774" s="1">
        <f t="shared" si="174"/>
        <v>-2.2050180515948105E+35</v>
      </c>
      <c r="J774" s="1">
        <f t="shared" si="175"/>
        <v>-1.0955065124628678E+35</v>
      </c>
      <c r="K774" s="1">
        <f t="shared" si="176"/>
        <v>2.0570598128559812E+33</v>
      </c>
      <c r="L774" s="1">
        <f t="shared" si="180"/>
        <v>9.999734756584376E+20</v>
      </c>
      <c r="AA774" s="1">
        <f t="shared" si="181"/>
        <v>3.8679027885693243E+21</v>
      </c>
    </row>
    <row r="775" spans="1:27" ht="13.5">
      <c r="A775" s="1">
        <f t="shared" si="182"/>
        <v>2.3500000000001297E-15</v>
      </c>
      <c r="B775" s="1">
        <f t="shared" si="183"/>
        <v>-1.0000000000000162E-17</v>
      </c>
      <c r="C775" s="1">
        <f t="shared" si="184"/>
        <v>2.5986046103420315E+20</v>
      </c>
      <c r="D775" s="1">
        <f t="shared" si="177"/>
        <v>-2.1906556595339E+35</v>
      </c>
      <c r="E775" s="1">
        <f t="shared" si="178"/>
        <v>0</v>
      </c>
      <c r="F775" s="1">
        <f t="shared" si="179"/>
        <v>2.8054849833394752E+50</v>
      </c>
      <c r="G775" s="1">
        <f t="shared" si="172"/>
        <v>0</v>
      </c>
      <c r="H775" s="1">
        <f t="shared" si="173"/>
        <v>2.6074455499284588E+20</v>
      </c>
      <c r="I775" s="1">
        <f t="shared" si="174"/>
        <v>-2.2333478758791217E+35</v>
      </c>
      <c r="J775" s="1">
        <f t="shared" si="175"/>
        <v>-1.1095512978418362E+35</v>
      </c>
      <c r="K775" s="1">
        <f t="shared" si="176"/>
        <v>2.092273224643007E+33</v>
      </c>
      <c r="L775" s="1">
        <f t="shared" si="180"/>
        <v>9.999734756584376E+20</v>
      </c>
      <c r="AA775" s="1">
        <f t="shared" si="181"/>
        <v>3.851513369973692E+21</v>
      </c>
    </row>
    <row r="776" spans="1:27" ht="13.5">
      <c r="A776" s="1">
        <f t="shared" si="182"/>
        <v>2.3400000000001295E-15</v>
      </c>
      <c r="B776" s="1">
        <f t="shared" si="183"/>
        <v>-1.0000000000000162E-17</v>
      </c>
      <c r="C776" s="1">
        <f t="shared" si="184"/>
        <v>2.6207917154357048E+20</v>
      </c>
      <c r="D776" s="1">
        <f t="shared" si="177"/>
        <v>-2.2187105093672952E+35</v>
      </c>
      <c r="E776" s="1">
        <f t="shared" si="178"/>
        <v>0</v>
      </c>
      <c r="F776" s="1">
        <f t="shared" si="179"/>
        <v>2.8535956999615013E+50</v>
      </c>
      <c r="G776" s="1">
        <f t="shared" si="172"/>
        <v>0</v>
      </c>
      <c r="H776" s="1">
        <f t="shared" si="173"/>
        <v>2.6297790286872504E+20</v>
      </c>
      <c r="I776" s="1">
        <f t="shared" si="174"/>
        <v>-2.262165091265016E+35</v>
      </c>
      <c r="J776" s="1">
        <f t="shared" si="175"/>
        <v>-1.123837191746626E+35</v>
      </c>
      <c r="K776" s="1">
        <f t="shared" si="176"/>
        <v>2.1282409808396967E+33</v>
      </c>
      <c r="L776" s="1">
        <f t="shared" si="180"/>
        <v>9.999734756584376E+20</v>
      </c>
      <c r="AA776" s="1">
        <f t="shared" si="181"/>
        <v>3.8351239513780603E+21</v>
      </c>
    </row>
    <row r="777" spans="1:27" ht="13.5">
      <c r="A777" s="1">
        <f t="shared" si="182"/>
        <v>2.3300000000001294E-15</v>
      </c>
      <c r="B777" s="1">
        <f t="shared" si="183"/>
        <v>-1.0000000000000162E-17</v>
      </c>
      <c r="C777" s="1">
        <f t="shared" si="184"/>
        <v>2.643264180099374E+20</v>
      </c>
      <c r="D777" s="1">
        <f t="shared" si="177"/>
        <v>-2.2472464663669107E+35</v>
      </c>
      <c r="E777" s="1">
        <f t="shared" si="178"/>
        <v>0</v>
      </c>
      <c r="F777" s="1">
        <f t="shared" si="179"/>
        <v>2.902742156508203E+50</v>
      </c>
      <c r="G777" s="1">
        <f t="shared" si="172"/>
        <v>0</v>
      </c>
      <c r="H777" s="1">
        <f t="shared" si="173"/>
        <v>2.652400679599901E+20</v>
      </c>
      <c r="I777" s="1">
        <f t="shared" si="174"/>
        <v>-2.2914802244609923E+35</v>
      </c>
      <c r="J777" s="1">
        <f t="shared" si="175"/>
        <v>-1.1383693903861604E+35</v>
      </c>
      <c r="K777" s="1">
        <f t="shared" si="176"/>
        <v>2.1649825563756677E+33</v>
      </c>
      <c r="L777" s="1">
        <f t="shared" si="180"/>
        <v>9.999734756584376E+20</v>
      </c>
      <c r="AA777" s="1">
        <f t="shared" si="181"/>
        <v>3.818734532782428E+21</v>
      </c>
    </row>
    <row r="778" spans="1:27" ht="13.5">
      <c r="A778" s="1">
        <f t="shared" si="182"/>
        <v>2.3200000000001292E-15</v>
      </c>
      <c r="B778" s="1">
        <f t="shared" si="183"/>
        <v>-1.0000000000000162E-17</v>
      </c>
      <c r="C778" s="1">
        <f t="shared" si="184"/>
        <v>2.6660269189786943E+20</v>
      </c>
      <c r="D778" s="1">
        <f t="shared" si="177"/>
        <v>-2.2762738879319933E+35</v>
      </c>
      <c r="E778" s="1">
        <f t="shared" si="178"/>
        <v>0</v>
      </c>
      <c r="F778" s="1">
        <f t="shared" si="179"/>
        <v>2.9529512258398958E+50</v>
      </c>
      <c r="G778" s="1">
        <f aca="true" t="shared" si="185" ref="G778:G841">(1/($B$3^2))*($B$1*($E$1^2)/3)*($B$2/SQRT(2*3.1416))*EXP(-(($B$4-C778)^2)/(2*($B$2^2)))</f>
        <v>0</v>
      </c>
      <c r="H778" s="1">
        <f aca="true" t="shared" si="186" ref="H778:H841">+$B$5/(4*3.1416*$B$7*A778^2)</f>
        <v>2.6753154818445112E+20</v>
      </c>
      <c r="I778" s="1">
        <f aca="true" t="shared" si="187" ref="I778:I841">+(H779-H778)/B778</f>
        <v>-2.321304076186611E+35</v>
      </c>
      <c r="J778" s="1">
        <f aca="true" t="shared" si="188" ref="J778:J841">-H778/A778</f>
        <v>-1.1531532249329148E+35</v>
      </c>
      <c r="K778" s="1">
        <f aca="true" t="shared" si="189" ref="K778:K841">2*C778/A778+D778</f>
        <v>2.202518015296014E+33</v>
      </c>
      <c r="L778" s="1">
        <f t="shared" si="180"/>
        <v>9.999734756584376E+20</v>
      </c>
      <c r="AA778" s="1">
        <f t="shared" si="181"/>
        <v>3.8023451141867957E+21</v>
      </c>
    </row>
    <row r="779" spans="1:27" ht="13.5">
      <c r="A779" s="1">
        <f t="shared" si="182"/>
        <v>2.310000000000129E-15</v>
      </c>
      <c r="B779" s="1">
        <f t="shared" si="183"/>
        <v>-1.0000000000000162E-17</v>
      </c>
      <c r="C779" s="1">
        <f t="shared" si="184"/>
        <v>2.6890849529805986E+20</v>
      </c>
      <c r="D779" s="1">
        <f aca="true" t="shared" si="190" ref="D779:D842">+D778+F778*B778</f>
        <v>-2.3058034001903927E+35</v>
      </c>
      <c r="E779" s="1">
        <f aca="true" t="shared" si="191" ref="E779:E842">-(($E$2^2)/3)*($B$2/(SQRT(2*3.1416)))*EXP(-(($B$4-C779)^2)/(2*($B$2^2)))</f>
        <v>0</v>
      </c>
      <c r="F779" s="1">
        <f aca="true" t="shared" si="192" ref="F779:F842">E779+(2/(A779^2))*C779-(2/A779)*D779</f>
        <v>3.0042505977848275E+50</v>
      </c>
      <c r="G779" s="1">
        <f t="shared" si="185"/>
        <v>0</v>
      </c>
      <c r="H779" s="1">
        <f t="shared" si="186"/>
        <v>2.6985285226063777E+20</v>
      </c>
      <c r="I779" s="1">
        <f t="shared" si="187"/>
        <v>-2.351647729530203E+35</v>
      </c>
      <c r="J779" s="1">
        <f t="shared" si="188"/>
        <v>-1.1681941656304012E+35</v>
      </c>
      <c r="K779" s="1">
        <f t="shared" si="189"/>
        <v>2.2408680312160163E+33</v>
      </c>
      <c r="L779" s="1">
        <f aca="true" t="shared" si="193" ref="L779:L842">+$B$4</f>
        <v>9.999734756584376E+20</v>
      </c>
      <c r="AA779" s="1">
        <f aca="true" t="shared" si="194" ref="AA779:AA842">+$AB$3*A779/$AB$4</f>
        <v>3.785955695591164E+21</v>
      </c>
    </row>
    <row r="780" spans="1:27" ht="13.5">
      <c r="A780" s="1">
        <f aca="true" t="shared" si="195" ref="A780:A843">(1-$E$7)*A779*(A779*($E$7)&gt;$E$5)+(A779-$E$5)*(A779*($E$7)&lt;=$E$5)</f>
        <v>2.300000000000129E-15</v>
      </c>
      <c r="B780" s="1">
        <f t="shared" si="183"/>
        <v>-1.0000000000000162E-17</v>
      </c>
      <c r="C780" s="1">
        <f t="shared" si="184"/>
        <v>2.7124434120422815E+20</v>
      </c>
      <c r="D780" s="1">
        <f t="shared" si="190"/>
        <v>-2.3358459061682415E+35</v>
      </c>
      <c r="E780" s="1">
        <f t="shared" si="191"/>
        <v>0</v>
      </c>
      <c r="F780" s="1">
        <f t="shared" si="192"/>
        <v>3.0566688076478762E+50</v>
      </c>
      <c r="G780" s="1">
        <f t="shared" si="185"/>
        <v>0</v>
      </c>
      <c r="H780" s="1">
        <f t="shared" si="186"/>
        <v>2.72204499990168E+20</v>
      </c>
      <c r="I780" s="1">
        <f t="shared" si="187"/>
        <v>-2.3825225585987687E+35</v>
      </c>
      <c r="J780" s="1">
        <f t="shared" si="188"/>
        <v>-1.1834978260441424E+35</v>
      </c>
      <c r="K780" s="1">
        <f t="shared" si="189"/>
        <v>2.2800539085783935E+33</v>
      </c>
      <c r="L780" s="1">
        <f t="shared" si="193"/>
        <v>9.999734756584376E+20</v>
      </c>
      <c r="AA780" s="1">
        <f t="shared" si="194"/>
        <v>3.7695662769955317E+21</v>
      </c>
    </row>
    <row r="781" spans="1:27" ht="13.5">
      <c r="A781" s="1">
        <f t="shared" si="195"/>
        <v>2.2900000000001287E-15</v>
      </c>
      <c r="B781" s="1">
        <f t="shared" si="183"/>
        <v>-1.0000000000000162E-17</v>
      </c>
      <c r="C781" s="1">
        <f t="shared" si="184"/>
        <v>2.736107537984729E+20</v>
      </c>
      <c r="D781" s="1">
        <f t="shared" si="190"/>
        <v>-2.3664125942447208E+35</v>
      </c>
      <c r="E781" s="1">
        <f t="shared" si="191"/>
        <v>0</v>
      </c>
      <c r="F781" s="1">
        <f t="shared" si="192"/>
        <v>3.110235265843339E+50</v>
      </c>
      <c r="G781" s="1">
        <f t="shared" si="185"/>
        <v>0</v>
      </c>
      <c r="H781" s="1">
        <f t="shared" si="186"/>
        <v>2.7458702254876682E+20</v>
      </c>
      <c r="I781" s="1">
        <f t="shared" si="187"/>
        <v>-2.413940237472688E+35</v>
      </c>
      <c r="J781" s="1">
        <f t="shared" si="188"/>
        <v>-1.1990699674617964E+35</v>
      </c>
      <c r="K781" s="1">
        <f t="shared" si="189"/>
        <v>2.3200976047484457E+33</v>
      </c>
      <c r="L781" s="1">
        <f t="shared" si="193"/>
        <v>9.999734756584376E+20</v>
      </c>
      <c r="AA781" s="1">
        <f t="shared" si="194"/>
        <v>3.7531768583998994E+21</v>
      </c>
    </row>
    <row r="782" spans="1:27" ht="13.5">
      <c r="A782" s="1">
        <f t="shared" si="195"/>
        <v>2.2800000000001286E-15</v>
      </c>
      <c r="B782" s="1">
        <f t="shared" si="183"/>
        <v>-1.0000000000000162E-17</v>
      </c>
      <c r="C782" s="1">
        <f t="shared" si="184"/>
        <v>2.7600826874537607E+20</v>
      </c>
      <c r="D782" s="1">
        <f t="shared" si="190"/>
        <v>-2.3975149469031548E+35</v>
      </c>
      <c r="E782" s="1">
        <f t="shared" si="191"/>
        <v>0</v>
      </c>
      <c r="F782" s="1">
        <f t="shared" si="192"/>
        <v>3.1649802887012674E+50</v>
      </c>
      <c r="G782" s="1">
        <f t="shared" si="185"/>
        <v>0</v>
      </c>
      <c r="H782" s="1">
        <f t="shared" si="186"/>
        <v>2.7700096278623955E+20</v>
      </c>
      <c r="I782" s="1">
        <f t="shared" si="187"/>
        <v>-2.4459127494756855E+35</v>
      </c>
      <c r="J782" s="1">
        <f t="shared" si="188"/>
        <v>-1.2149165034483506E+35</v>
      </c>
      <c r="K782" s="1">
        <f t="shared" si="189"/>
        <v>2.3610217529832005E+33</v>
      </c>
      <c r="L782" s="1">
        <f t="shared" si="193"/>
        <v>9.999734756584376E+20</v>
      </c>
      <c r="AA782" s="1">
        <f t="shared" si="194"/>
        <v>3.7367874398042676E+21</v>
      </c>
    </row>
    <row r="783" spans="1:27" ht="13.5">
      <c r="A783" s="1">
        <f t="shared" si="195"/>
        <v>2.2700000000001284E-15</v>
      </c>
      <c r="B783" s="1">
        <f t="shared" si="183"/>
        <v>-1.0000000000000162E-17</v>
      </c>
      <c r="C783" s="1">
        <f t="shared" si="184"/>
        <v>2.784374334951663E+20</v>
      </c>
      <c r="D783" s="1">
        <f t="shared" si="190"/>
        <v>-2.429164749790168E+35</v>
      </c>
      <c r="E783" s="1">
        <f t="shared" si="191"/>
        <v>0</v>
      </c>
      <c r="F783" s="1">
        <f t="shared" si="192"/>
        <v>3.2209351304992203E+50</v>
      </c>
      <c r="G783" s="1">
        <f t="shared" si="185"/>
        <v>0</v>
      </c>
      <c r="H783" s="1">
        <f t="shared" si="186"/>
        <v>2.7944687553571527E+20</v>
      </c>
      <c r="I783" s="1">
        <f t="shared" si="187"/>
        <v>-2.478452396774843E+35</v>
      </c>
      <c r="J783" s="1">
        <f t="shared" si="188"/>
        <v>-1.2310435045625527E+35</v>
      </c>
      <c r="K783" s="1">
        <f t="shared" si="189"/>
        <v>2.4028496863140815E+33</v>
      </c>
      <c r="L783" s="1">
        <f t="shared" si="193"/>
        <v>9.999734756584376E+20</v>
      </c>
      <c r="AA783" s="1">
        <f t="shared" si="194"/>
        <v>3.7203980212086353E+21</v>
      </c>
    </row>
    <row r="784" spans="1:27" ht="13.5">
      <c r="A784" s="1">
        <f t="shared" si="195"/>
        <v>2.2600000000001282E-15</v>
      </c>
      <c r="B784" s="1">
        <f t="shared" si="183"/>
        <v>-1.0000000000000162E-17</v>
      </c>
      <c r="C784" s="1">
        <f t="shared" si="184"/>
        <v>2.8089880759626147E+20</v>
      </c>
      <c r="D784" s="1">
        <f t="shared" si="190"/>
        <v>-2.4613741010951607E+35</v>
      </c>
      <c r="E784" s="1">
        <f t="shared" si="191"/>
        <v>0</v>
      </c>
      <c r="F784" s="1">
        <f t="shared" si="192"/>
        <v>3.2781320167738443E+50</v>
      </c>
      <c r="G784" s="1">
        <f t="shared" si="185"/>
        <v>0</v>
      </c>
      <c r="H784" s="1">
        <f t="shared" si="186"/>
        <v>2.8192532793249015E+20</v>
      </c>
      <c r="I784" s="1">
        <f t="shared" si="187"/>
        <v>-2.5115718103219162E+35</v>
      </c>
      <c r="J784" s="1">
        <f t="shared" si="188"/>
        <v>-1.2474572032410361E+35</v>
      </c>
      <c r="K784" s="1">
        <f t="shared" si="189"/>
        <v>2.4456054623826447E+33</v>
      </c>
      <c r="L784" s="1">
        <f t="shared" si="193"/>
        <v>9.999734756584376E+20</v>
      </c>
      <c r="AA784" s="1">
        <f t="shared" si="194"/>
        <v>3.704008602613003E+21</v>
      </c>
    </row>
    <row r="785" spans="1:27" ht="13.5">
      <c r="A785" s="1">
        <f t="shared" si="195"/>
        <v>2.250000000000128E-15</v>
      </c>
      <c r="B785" s="1">
        <f t="shared" si="183"/>
        <v>-1.0000000000000162E-17</v>
      </c>
      <c r="C785" s="1">
        <f t="shared" si="184"/>
        <v>2.833929630175244E+20</v>
      </c>
      <c r="D785" s="1">
        <f t="shared" si="190"/>
        <v>-2.4941554212628997E+35</v>
      </c>
      <c r="E785" s="1">
        <f t="shared" si="191"/>
        <v>0</v>
      </c>
      <c r="F785" s="1">
        <f t="shared" si="192"/>
        <v>3.3366041789693343E+50</v>
      </c>
      <c r="G785" s="1">
        <f t="shared" si="185"/>
        <v>0</v>
      </c>
      <c r="H785" s="1">
        <f t="shared" si="186"/>
        <v>2.844368997428121E+20</v>
      </c>
      <c r="I785" s="1">
        <f t="shared" si="187"/>
        <v>-2.545283960150581E+35</v>
      </c>
      <c r="J785" s="1">
        <f t="shared" si="188"/>
        <v>-1.2641639988568707E+35</v>
      </c>
      <c r="K785" s="1">
        <f t="shared" si="189"/>
        <v>2.4893138892729566E+33</v>
      </c>
      <c r="L785" s="1">
        <f t="shared" si="193"/>
        <v>9.999734756584376E+20</v>
      </c>
      <c r="AA785" s="1">
        <f t="shared" si="194"/>
        <v>3.6876191840173713E+21</v>
      </c>
    </row>
    <row r="786" spans="1:27" ht="13.5">
      <c r="A786" s="1">
        <f t="shared" si="195"/>
        <v>2.240000000000128E-15</v>
      </c>
      <c r="B786" s="1">
        <f t="shared" si="183"/>
        <v>-1.0000000000000162E-17</v>
      </c>
      <c r="C786" s="1">
        <f t="shared" si="184"/>
        <v>2.8592048448057704E+20</v>
      </c>
      <c r="D786" s="1">
        <f t="shared" si="190"/>
        <v>-2.5275214630525938E+35</v>
      </c>
      <c r="E786" s="1">
        <f t="shared" si="191"/>
        <v>0</v>
      </c>
      <c r="F786" s="1">
        <f t="shared" si="192"/>
        <v>3.3963858904826736E+50</v>
      </c>
      <c r="G786" s="1">
        <f t="shared" si="185"/>
        <v>0</v>
      </c>
      <c r="H786" s="1">
        <f t="shared" si="186"/>
        <v>2.8698218370296273E+20</v>
      </c>
      <c r="I786" s="1">
        <f t="shared" si="187"/>
        <v>-2.5796021660442533E+35</v>
      </c>
      <c r="J786" s="1">
        <f t="shared" si="188"/>
        <v>-1.281170462959582E+35</v>
      </c>
      <c r="K786" s="1">
        <f t="shared" si="189"/>
        <v>2.5340005523841097E+33</v>
      </c>
      <c r="L786" s="1">
        <f t="shared" si="193"/>
        <v>9.999734756584376E+20</v>
      </c>
      <c r="AA786" s="1">
        <f t="shared" si="194"/>
        <v>3.671229765421739E+21</v>
      </c>
    </row>
    <row r="787" spans="1:27" ht="13.5">
      <c r="A787" s="1">
        <f t="shared" si="195"/>
        <v>2.2300000000001277E-15</v>
      </c>
      <c r="B787" s="1">
        <f t="shared" si="183"/>
        <v>-1.0000000000000162E-17</v>
      </c>
      <c r="C787" s="1">
        <f t="shared" si="184"/>
        <v>2.8848196980253452E+20</v>
      </c>
      <c r="D787" s="1">
        <f t="shared" si="190"/>
        <v>-2.561485321957421E+35</v>
      </c>
      <c r="E787" s="1">
        <f t="shared" si="191"/>
        <v>0</v>
      </c>
      <c r="F787" s="1">
        <f t="shared" si="192"/>
        <v>3.457512504168488E+50</v>
      </c>
      <c r="G787" s="1">
        <f t="shared" si="185"/>
        <v>0</v>
      </c>
      <c r="H787" s="1">
        <f t="shared" si="186"/>
        <v>2.8956178586900703E+20</v>
      </c>
      <c r="I787" s="1">
        <f t="shared" si="187"/>
        <v>-2.61454010858903E+35</v>
      </c>
      <c r="J787" s="1">
        <f t="shared" si="188"/>
        <v>-1.298483344703993E+35</v>
      </c>
      <c r="K787" s="1">
        <f t="shared" si="189"/>
        <v>2.5796918423906166E+33</v>
      </c>
      <c r="L787" s="1">
        <f t="shared" si="193"/>
        <v>9.999734756584376E+20</v>
      </c>
      <c r="AA787" s="1">
        <f t="shared" si="194"/>
        <v>3.6548403468261067E+21</v>
      </c>
    </row>
    <row r="788" spans="1:27" ht="13.5">
      <c r="A788" s="1">
        <f t="shared" si="195"/>
        <v>2.2200000000001276E-15</v>
      </c>
      <c r="B788" s="1">
        <f t="shared" si="183"/>
        <v>-1.0000000000000162E-17</v>
      </c>
      <c r="C788" s="1">
        <f t="shared" si="184"/>
        <v>2.9107803024953367E+20</v>
      </c>
      <c r="D788" s="1">
        <f t="shared" si="190"/>
        <v>-2.5960604469991063E+35</v>
      </c>
      <c r="E788" s="1">
        <f t="shared" si="191"/>
        <v>0</v>
      </c>
      <c r="F788" s="1">
        <f t="shared" si="192"/>
        <v>3.520020491369486E+50</v>
      </c>
      <c r="G788" s="1">
        <f t="shared" si="185"/>
        <v>0</v>
      </c>
      <c r="H788" s="1">
        <f t="shared" si="186"/>
        <v>2.921763259775961E+20</v>
      </c>
      <c r="I788" s="1">
        <f t="shared" si="187"/>
        <v>-2.65011184062712E+35</v>
      </c>
      <c r="J788" s="1">
        <f t="shared" si="188"/>
        <v>-1.3161095764755824E+35</v>
      </c>
      <c r="K788" s="1">
        <f t="shared" si="189"/>
        <v>2.6264149843388654E+33</v>
      </c>
      <c r="L788" s="1">
        <f t="shared" si="193"/>
        <v>9.999734756584376E+20</v>
      </c>
      <c r="AA788" s="1">
        <f t="shared" si="194"/>
        <v>3.638450928230475E+21</v>
      </c>
    </row>
    <row r="789" spans="1:27" ht="13.5">
      <c r="A789" s="1">
        <f t="shared" si="195"/>
        <v>2.2100000000001274E-15</v>
      </c>
      <c r="B789" s="1">
        <f t="shared" si="183"/>
        <v>-1.0000000000000162E-17</v>
      </c>
      <c r="C789" s="1">
        <f t="shared" si="184"/>
        <v>2.9370929090144652E+20</v>
      </c>
      <c r="D789" s="1">
        <f t="shared" si="190"/>
        <v>-2.631260651912802E+35</v>
      </c>
      <c r="E789" s="1">
        <f t="shared" si="191"/>
        <v>0</v>
      </c>
      <c r="F789" s="1">
        <f t="shared" si="192"/>
        <v>3.5839474825417508E+50</v>
      </c>
      <c r="G789" s="1">
        <f t="shared" si="185"/>
        <v>0</v>
      </c>
      <c r="H789" s="1">
        <f t="shared" si="186"/>
        <v>2.9482643781822326E+20</v>
      </c>
      <c r="I789" s="1">
        <f t="shared" si="187"/>
        <v>-2.686331799128692E+35</v>
      </c>
      <c r="J789" s="1">
        <f t="shared" si="188"/>
        <v>-1.3340562797203903E+35</v>
      </c>
      <c r="K789" s="1">
        <f t="shared" si="189"/>
        <v>2.6741980679321356E+33</v>
      </c>
      <c r="L789" s="1">
        <f t="shared" si="193"/>
        <v>9.999734756584376E+20</v>
      </c>
      <c r="AA789" s="1">
        <f t="shared" si="194"/>
        <v>3.6220615096348427E+21</v>
      </c>
    </row>
    <row r="790" spans="1:27" ht="13.5">
      <c r="A790" s="1">
        <f t="shared" si="195"/>
        <v>2.2000000000001273E-15</v>
      </c>
      <c r="B790" s="1">
        <f t="shared" si="183"/>
        <v>-1.0000000000000162E-17</v>
      </c>
      <c r="C790" s="1">
        <f t="shared" si="184"/>
        <v>2.963763910281848E+20</v>
      </c>
      <c r="D790" s="1">
        <f t="shared" si="190"/>
        <v>-2.66710012673822E+35</v>
      </c>
      <c r="E790" s="1">
        <f t="shared" si="191"/>
        <v>0</v>
      </c>
      <c r="F790" s="1">
        <f t="shared" si="192"/>
        <v>3.6493323095476236E+50</v>
      </c>
      <c r="G790" s="1">
        <f t="shared" si="185"/>
        <v>0</v>
      </c>
      <c r="H790" s="1">
        <f t="shared" si="186"/>
        <v>2.97512769617352E+20</v>
      </c>
      <c r="I790" s="1">
        <f t="shared" si="187"/>
        <v>-2.7232148174976664E+35</v>
      </c>
      <c r="J790" s="1">
        <f t="shared" si="188"/>
        <v>-1.3523307709878855E+35</v>
      </c>
      <c r="K790" s="1">
        <f t="shared" si="189"/>
        <v>2.72307007905767E+33</v>
      </c>
      <c r="L790" s="1">
        <f t="shared" si="193"/>
        <v>9.999734756584376E+20</v>
      </c>
      <c r="AA790" s="1">
        <f t="shared" si="194"/>
        <v>3.605672091039211E+21</v>
      </c>
    </row>
    <row r="791" spans="1:27" ht="13.5">
      <c r="A791" s="1">
        <f t="shared" si="195"/>
        <v>2.190000000000127E-15</v>
      </c>
      <c r="B791" s="1">
        <f t="shared" si="183"/>
        <v>-1.0000000000000162E-17</v>
      </c>
      <c r="C791" s="1">
        <f t="shared" si="184"/>
        <v>2.9907998447801854E+20</v>
      </c>
      <c r="D791" s="1">
        <f t="shared" si="190"/>
        <v>-2.703593449833697E+35</v>
      </c>
      <c r="E791" s="1">
        <f t="shared" si="191"/>
        <v>0</v>
      </c>
      <c r="F791" s="1">
        <f t="shared" si="192"/>
        <v>3.71621504969258E+50</v>
      </c>
      <c r="G791" s="1">
        <f t="shared" si="185"/>
        <v>0</v>
      </c>
      <c r="H791" s="1">
        <f t="shared" si="186"/>
        <v>3.002359844348497E+20</v>
      </c>
      <c r="I791" s="1">
        <f t="shared" si="187"/>
        <v>-2.7607761383306243E+35</v>
      </c>
      <c r="J791" s="1">
        <f t="shared" si="188"/>
        <v>-1.3709405681955812E+35</v>
      </c>
      <c r="K791" s="1">
        <f t="shared" si="189"/>
        <v>2.773060932613098E+33</v>
      </c>
      <c r="L791" s="1">
        <f t="shared" si="193"/>
        <v>9.999734756584376E+20</v>
      </c>
      <c r="AA791" s="1">
        <f t="shared" si="194"/>
        <v>3.5892826724435786E+21</v>
      </c>
    </row>
    <row r="792" spans="1:27" ht="13.5">
      <c r="A792" s="1">
        <f t="shared" si="195"/>
        <v>2.180000000000127E-15</v>
      </c>
      <c r="B792" s="1">
        <f t="shared" si="183"/>
        <v>-1.0000000000000162E-17</v>
      </c>
      <c r="C792" s="1">
        <f t="shared" si="184"/>
        <v>3.018207400783492E+20</v>
      </c>
      <c r="D792" s="1">
        <f t="shared" si="190"/>
        <v>-2.7407556003306234E+35</v>
      </c>
      <c r="E792" s="1">
        <f t="shared" si="191"/>
        <v>0</v>
      </c>
      <c r="F792" s="1">
        <f t="shared" si="192"/>
        <v>3.784637071586378E+50</v>
      </c>
      <c r="G792" s="1">
        <f t="shared" si="185"/>
        <v>0</v>
      </c>
      <c r="H792" s="1">
        <f t="shared" si="186"/>
        <v>3.029967605731804E+20</v>
      </c>
      <c r="I792" s="1">
        <f t="shared" si="187"/>
        <v>-2.7990314266458395E+35</v>
      </c>
      <c r="J792" s="1">
        <f t="shared" si="188"/>
        <v>-1.3898933971245997E+35</v>
      </c>
      <c r="K792" s="1">
        <f t="shared" si="189"/>
        <v>2.824201506691427E+33</v>
      </c>
      <c r="L792" s="1">
        <f t="shared" si="193"/>
        <v>9.999734756584376E+20</v>
      </c>
      <c r="AA792" s="1">
        <f t="shared" si="194"/>
        <v>3.572893253847947E+21</v>
      </c>
    </row>
    <row r="793" spans="1:27" ht="13.5">
      <c r="A793" s="1">
        <f t="shared" si="195"/>
        <v>2.1700000000001268E-15</v>
      </c>
      <c r="B793" s="1">
        <f t="shared" si="183"/>
        <v>-1.0000000000000162E-17</v>
      </c>
      <c r="C793" s="1">
        <f t="shared" si="184"/>
        <v>3.0459934204939574E+20</v>
      </c>
      <c r="D793" s="1">
        <f t="shared" si="190"/>
        <v>-2.778601971046488E+35</v>
      </c>
      <c r="E793" s="1">
        <f t="shared" si="191"/>
        <v>0</v>
      </c>
      <c r="F793" s="1">
        <f t="shared" si="192"/>
        <v>3.854641082912836E+50</v>
      </c>
      <c r="G793" s="1">
        <f t="shared" si="185"/>
        <v>0</v>
      </c>
      <c r="H793" s="1">
        <f t="shared" si="186"/>
        <v>3.0579579199982626E+20</v>
      </c>
      <c r="I793" s="1">
        <f t="shared" si="187"/>
        <v>-2.837996783605927E+35</v>
      </c>
      <c r="J793" s="1">
        <f t="shared" si="188"/>
        <v>-1.409197198155799E+35</v>
      </c>
      <c r="K793" s="1">
        <f t="shared" si="189"/>
        <v>2.876523678188015E+33</v>
      </c>
      <c r="L793" s="1">
        <f t="shared" si="193"/>
        <v>9.999734756584376E+20</v>
      </c>
      <c r="AA793" s="1">
        <f t="shared" si="194"/>
        <v>3.5565038352523146E+21</v>
      </c>
    </row>
    <row r="794" spans="1:27" ht="13.5">
      <c r="A794" s="1">
        <f t="shared" si="195"/>
        <v>2.1600000000001266E-15</v>
      </c>
      <c r="B794" s="1">
        <f t="shared" si="183"/>
        <v>-1.0000000000000162E-17</v>
      </c>
      <c r="C794" s="1">
        <f t="shared" si="184"/>
        <v>3.074164904312714E+20</v>
      </c>
      <c r="D794" s="1">
        <f t="shared" si="190"/>
        <v>-2.8171483818756168E+35</v>
      </c>
      <c r="E794" s="1">
        <f t="shared" si="191"/>
        <v>0</v>
      </c>
      <c r="F794" s="1">
        <f t="shared" si="192"/>
        <v>3.926271180196901E+50</v>
      </c>
      <c r="G794" s="1">
        <f t="shared" si="185"/>
        <v>0</v>
      </c>
      <c r="H794" s="1">
        <f t="shared" si="186"/>
        <v>3.0863378878343224E+20</v>
      </c>
      <c r="I794" s="1">
        <f t="shared" si="187"/>
        <v>-2.8776887607496073E+35</v>
      </c>
      <c r="J794" s="1">
        <f t="shared" si="188"/>
        <v>-1.428860133256547E+35</v>
      </c>
      <c r="K794" s="1">
        <f t="shared" si="189"/>
        <v>2.930060359895168E+33</v>
      </c>
      <c r="L794" s="1">
        <f t="shared" si="193"/>
        <v>9.999734756584376E+20</v>
      </c>
      <c r="AA794" s="1">
        <f t="shared" si="194"/>
        <v>3.5401144166566823E+21</v>
      </c>
    </row>
    <row r="795" spans="1:27" ht="13.5">
      <c r="A795" s="1">
        <f t="shared" si="195"/>
        <v>2.1500000000001264E-15</v>
      </c>
      <c r="B795" s="1">
        <f t="shared" si="183"/>
        <v>-1.0000000000000162E-17</v>
      </c>
      <c r="C795" s="1">
        <f t="shared" si="184"/>
        <v>3.1027290152494904E+20</v>
      </c>
      <c r="D795" s="1">
        <f t="shared" si="190"/>
        <v>-2.8564110936775863E+35</v>
      </c>
      <c r="E795" s="1">
        <f t="shared" si="191"/>
        <v>0</v>
      </c>
      <c r="F795" s="1">
        <f t="shared" si="192"/>
        <v>3.999572900662228E+50</v>
      </c>
      <c r="G795" s="1">
        <f t="shared" si="185"/>
        <v>0</v>
      </c>
      <c r="H795" s="1">
        <f t="shared" si="186"/>
        <v>3.115114775441819E+20</v>
      </c>
      <c r="I795" s="1">
        <f t="shared" si="187"/>
        <v>-2.9181243747586066E+35</v>
      </c>
      <c r="J795" s="1">
        <f t="shared" si="188"/>
        <v>-1.4488905932286677E+35</v>
      </c>
      <c r="K795" s="1">
        <f t="shared" si="189"/>
        <v>2.9848455391537477E+33</v>
      </c>
      <c r="L795" s="1">
        <f t="shared" si="193"/>
        <v>9.999734756584376E+20</v>
      </c>
      <c r="AA795" s="1">
        <f t="shared" si="194"/>
        <v>3.5237249980610506E+21</v>
      </c>
    </row>
    <row r="796" spans="1:27" ht="13.5">
      <c r="A796" s="1">
        <f t="shared" si="195"/>
        <v>2.1400000000001263E-15</v>
      </c>
      <c r="B796" s="1">
        <f t="shared" si="183"/>
        <v>-1.0000000000000162E-17</v>
      </c>
      <c r="C796" s="1">
        <f t="shared" si="184"/>
        <v>3.131693083476333E+20</v>
      </c>
      <c r="D796" s="1">
        <f t="shared" si="190"/>
        <v>-2.896406822684209E+35</v>
      </c>
      <c r="E796" s="1">
        <f t="shared" si="191"/>
        <v>0</v>
      </c>
      <c r="F796" s="1">
        <f t="shared" si="192"/>
        <v>4.074593276277319E+50</v>
      </c>
      <c r="G796" s="1">
        <f t="shared" si="185"/>
        <v>0</v>
      </c>
      <c r="H796" s="1">
        <f t="shared" si="186"/>
        <v>3.1442960191894055E+20</v>
      </c>
      <c r="I796" s="1">
        <f t="shared" si="187"/>
        <v>-2.9593211227794483E+35</v>
      </c>
      <c r="J796" s="1">
        <f t="shared" si="188"/>
        <v>-1.4692972052286074E+35</v>
      </c>
      <c r="K796" s="1">
        <f t="shared" si="189"/>
        <v>3.040914318134997E+33</v>
      </c>
      <c r="L796" s="1">
        <f t="shared" si="193"/>
        <v>9.999734756584376E+20</v>
      </c>
      <c r="AA796" s="1">
        <f t="shared" si="194"/>
        <v>3.5073355794654183E+21</v>
      </c>
    </row>
    <row r="797" spans="1:27" ht="13.5">
      <c r="A797" s="1">
        <f t="shared" si="195"/>
        <v>2.130000000000126E-15</v>
      </c>
      <c r="B797" s="1">
        <f t="shared" si="183"/>
        <v>-1.0000000000000162E-17</v>
      </c>
      <c r="C797" s="1">
        <f t="shared" si="184"/>
        <v>3.1610646110308034E+20</v>
      </c>
      <c r="D797" s="1">
        <f t="shared" si="190"/>
        <v>-2.937152755446983E+35</v>
      </c>
      <c r="E797" s="1">
        <f t="shared" si="191"/>
        <v>0</v>
      </c>
      <c r="F797" s="1">
        <f t="shared" si="192"/>
        <v>4.151380890093294E+50</v>
      </c>
      <c r="G797" s="1">
        <f t="shared" si="185"/>
        <v>0</v>
      </c>
      <c r="H797" s="1">
        <f t="shared" si="186"/>
        <v>3.1738892304172004E+20</v>
      </c>
      <c r="I797" s="1">
        <f t="shared" si="187"/>
        <v>-3.0012969983251092E+35</v>
      </c>
      <c r="J797" s="1">
        <f t="shared" si="188"/>
        <v>-1.4900888405713674E+35</v>
      </c>
      <c r="K797" s="1">
        <f t="shared" si="189"/>
        <v>3.098302955829054E+33</v>
      </c>
      <c r="L797" s="1">
        <f t="shared" si="193"/>
        <v>9.999734756584376E+20</v>
      </c>
      <c r="AA797" s="1">
        <f t="shared" si="194"/>
        <v>3.490946160869786E+21</v>
      </c>
    </row>
    <row r="798" spans="1:27" ht="13.5">
      <c r="A798" s="1">
        <f t="shared" si="195"/>
        <v>2.120000000000126E-15</v>
      </c>
      <c r="B798" s="1">
        <f t="shared" si="183"/>
        <v>-1.0000000000000162E-17</v>
      </c>
      <c r="C798" s="1">
        <f t="shared" si="184"/>
        <v>3.190851276674283E+20</v>
      </c>
      <c r="D798" s="1">
        <f t="shared" si="190"/>
        <v>-2.9786665643479166E+35</v>
      </c>
      <c r="E798" s="1">
        <f t="shared" si="191"/>
        <v>0</v>
      </c>
      <c r="F798" s="1">
        <f t="shared" si="192"/>
        <v>4.229985934981805E+50</v>
      </c>
      <c r="G798" s="1">
        <f t="shared" si="185"/>
        <v>0</v>
      </c>
      <c r="H798" s="1">
        <f t="shared" si="186"/>
        <v>3.203902200400452E+20</v>
      </c>
      <c r="I798" s="1">
        <f t="shared" si="187"/>
        <v>-3.0440705077812427E+35</v>
      </c>
      <c r="J798" s="1">
        <f t="shared" si="188"/>
        <v>-1.511274622830312E+35</v>
      </c>
      <c r="K798" s="1">
        <f t="shared" si="189"/>
        <v>3.157048911820921E+33</v>
      </c>
      <c r="L798" s="1">
        <f t="shared" si="193"/>
        <v>9.999734756584376E+20</v>
      </c>
      <c r="AA798" s="1">
        <f t="shared" si="194"/>
        <v>3.474556742274154E+21</v>
      </c>
    </row>
    <row r="799" spans="1:27" ht="13.5">
      <c r="A799" s="1">
        <f t="shared" si="195"/>
        <v>2.1100000000001258E-15</v>
      </c>
      <c r="B799" s="1">
        <f t="shared" si="183"/>
        <v>-1.0000000000000162E-17</v>
      </c>
      <c r="C799" s="1">
        <f t="shared" si="184"/>
        <v>3.2210609409112605E+20</v>
      </c>
      <c r="D799" s="1">
        <f t="shared" si="190"/>
        <v>-3.0209664236977354E+35</v>
      </c>
      <c r="E799" s="1">
        <f t="shared" si="191"/>
        <v>0</v>
      </c>
      <c r="F799" s="1">
        <f t="shared" si="192"/>
        <v>4.31046027488723E+50</v>
      </c>
      <c r="G799" s="1">
        <f t="shared" si="185"/>
        <v>0</v>
      </c>
      <c r="H799" s="1">
        <f t="shared" si="186"/>
        <v>3.234342905478265E+20</v>
      </c>
      <c r="I799" s="1">
        <f t="shared" si="187"/>
        <v>-3.0876606875425985E+35</v>
      </c>
      <c r="J799" s="1">
        <f t="shared" si="188"/>
        <v>-1.5328639362455319E+35</v>
      </c>
      <c r="K799" s="1">
        <f t="shared" si="189"/>
        <v>3.217190891939109E+33</v>
      </c>
      <c r="L799" s="1">
        <f t="shared" si="193"/>
        <v>9.999734756584376E+20</v>
      </c>
      <c r="AA799" s="1">
        <f t="shared" si="194"/>
        <v>3.458167323678522E+21</v>
      </c>
    </row>
    <row r="800" spans="1:27" ht="13.5">
      <c r="A800" s="1">
        <f t="shared" si="195"/>
        <v>2.1000000000001256E-15</v>
      </c>
      <c r="B800" s="1">
        <f t="shared" si="183"/>
        <v>-1.0000000000000162E-17</v>
      </c>
      <c r="C800" s="1">
        <f t="shared" si="184"/>
        <v>3.251701651175727E+20</v>
      </c>
      <c r="D800" s="1">
        <f t="shared" si="190"/>
        <v>-3.0640710264466085E+35</v>
      </c>
      <c r="E800" s="1">
        <f t="shared" si="191"/>
        <v>0</v>
      </c>
      <c r="F800" s="1">
        <f t="shared" si="192"/>
        <v>4.392857508713302E+50</v>
      </c>
      <c r="G800" s="1">
        <f t="shared" si="185"/>
        <v>0</v>
      </c>
      <c r="H800" s="1">
        <f t="shared" si="186"/>
        <v>3.2652195123536914E+20</v>
      </c>
      <c r="I800" s="1">
        <f t="shared" si="187"/>
        <v>-3.132087121806113E+35</v>
      </c>
      <c r="J800" s="1">
        <f t="shared" si="188"/>
        <v>-1.5548664344540458E+35</v>
      </c>
      <c r="K800" s="1">
        <f t="shared" si="189"/>
        <v>3.278768895866022E+33</v>
      </c>
      <c r="L800" s="1">
        <f t="shared" si="193"/>
        <v>9.999734756584376E+20</v>
      </c>
      <c r="AA800" s="1">
        <f t="shared" si="194"/>
        <v>3.4417779050828897E+21</v>
      </c>
    </row>
    <row r="801" spans="1:27" ht="13.5">
      <c r="A801" s="1">
        <f t="shared" si="195"/>
        <v>2.0900000000001255E-15</v>
      </c>
      <c r="B801" s="1">
        <f t="shared" si="183"/>
        <v>-1.0000000000000162E-17</v>
      </c>
      <c r="C801" s="1">
        <f t="shared" si="184"/>
        <v>3.2827816471910646E+20</v>
      </c>
      <c r="D801" s="1">
        <f t="shared" si="190"/>
        <v>-3.1079996015337424E+35</v>
      </c>
      <c r="E801" s="1">
        <f t="shared" si="191"/>
        <v>0</v>
      </c>
      <c r="F801" s="1">
        <f t="shared" si="192"/>
        <v>4.477233036970675E+50</v>
      </c>
      <c r="G801" s="1">
        <f t="shared" si="185"/>
        <v>0</v>
      </c>
      <c r="H801" s="1">
        <f t="shared" si="186"/>
        <v>3.296540383571753E+20</v>
      </c>
      <c r="I801" s="1">
        <f t="shared" si="187"/>
        <v>-3.1773699610514693E+35</v>
      </c>
      <c r="J801" s="1">
        <f t="shared" si="188"/>
        <v>-1.577292049555768E+35</v>
      </c>
      <c r="K801" s="1">
        <f t="shared" si="189"/>
        <v>3.3418242668044844E+33</v>
      </c>
      <c r="L801" s="1">
        <f t="shared" si="193"/>
        <v>9.999734756584376E+20</v>
      </c>
      <c r="AA801" s="1">
        <f t="shared" si="194"/>
        <v>3.425388486487258E+21</v>
      </c>
    </row>
    <row r="802" spans="1:27" ht="13.5">
      <c r="A802" s="1">
        <f t="shared" si="195"/>
        <v>2.0800000000001253E-15</v>
      </c>
      <c r="B802" s="1">
        <f t="shared" si="183"/>
        <v>-1.0000000000000162E-17</v>
      </c>
      <c r="C802" s="1">
        <f t="shared" si="184"/>
        <v>3.3143093665100995E+20</v>
      </c>
      <c r="D802" s="1">
        <f t="shared" si="190"/>
        <v>-3.15277193190345E+35</v>
      </c>
      <c r="E802" s="1">
        <f t="shared" si="191"/>
        <v>0</v>
      </c>
      <c r="F802" s="1">
        <f t="shared" si="192"/>
        <v>4.56364413131864E+50</v>
      </c>
      <c r="G802" s="1">
        <f t="shared" si="185"/>
        <v>0</v>
      </c>
      <c r="H802" s="1">
        <f t="shared" si="186"/>
        <v>3.328314083182268E+20</v>
      </c>
      <c r="I802" s="1">
        <f t="shared" si="187"/>
        <v>-3.2235299412368555E+35</v>
      </c>
      <c r="J802" s="1">
        <f t="shared" si="188"/>
        <v>-1.6001510015298403E+35</v>
      </c>
      <c r="K802" s="1">
        <f t="shared" si="189"/>
        <v>3.406399743299221E+33</v>
      </c>
      <c r="L802" s="1">
        <f t="shared" si="193"/>
        <v>9.999734756584376E+20</v>
      </c>
      <c r="AA802" s="1">
        <f t="shared" si="194"/>
        <v>3.4089990678916256E+21</v>
      </c>
    </row>
    <row r="803" spans="1:27" ht="13.5">
      <c r="A803" s="1">
        <f t="shared" si="195"/>
        <v>2.070000000000125E-15</v>
      </c>
      <c r="B803" s="1">
        <f t="shared" si="183"/>
        <v>-1.0000000000000162E-17</v>
      </c>
      <c r="C803" s="1">
        <f t="shared" si="184"/>
        <v>3.346293450242266E+20</v>
      </c>
      <c r="D803" s="1">
        <f t="shared" si="190"/>
        <v>-3.198408373216637E+35</v>
      </c>
      <c r="E803" s="1">
        <f t="shared" si="191"/>
        <v>0</v>
      </c>
      <c r="F803" s="1">
        <f t="shared" si="192"/>
        <v>4.65215000714131E+50</v>
      </c>
      <c r="G803" s="1">
        <f t="shared" si="185"/>
        <v>0</v>
      </c>
      <c r="H803" s="1">
        <f t="shared" si="186"/>
        <v>3.3605493825946373E+20</v>
      </c>
      <c r="I803" s="1">
        <f t="shared" si="187"/>
        <v>-3.2705884037409138E+35</v>
      </c>
      <c r="J803" s="1">
        <f t="shared" si="188"/>
        <v>-1.6234538080166349E+35</v>
      </c>
      <c r="K803" s="1">
        <f t="shared" si="189"/>
        <v>3.472539513318321E+33</v>
      </c>
      <c r="L803" s="1">
        <f t="shared" si="193"/>
        <v>9.999734756584376E+20</v>
      </c>
      <c r="AA803" s="1">
        <f t="shared" si="194"/>
        <v>3.3926096492959933E+21</v>
      </c>
    </row>
    <row r="804" spans="1:27" ht="13.5">
      <c r="A804" s="1">
        <f t="shared" si="195"/>
        <v>2.060000000000125E-15</v>
      </c>
      <c r="B804" s="1">
        <f t="shared" si="183"/>
        <v>-1.0000000000000162E-17</v>
      </c>
      <c r="C804" s="1">
        <f t="shared" si="184"/>
        <v>3.378742748975147E+20</v>
      </c>
      <c r="D804" s="1">
        <f t="shared" si="190"/>
        <v>-3.244929873288051E+35</v>
      </c>
      <c r="E804" s="1">
        <f t="shared" si="191"/>
        <v>0</v>
      </c>
      <c r="F804" s="1">
        <f t="shared" si="192"/>
        <v>4.742811899306116E+50</v>
      </c>
      <c r="G804" s="1">
        <f t="shared" si="185"/>
        <v>0</v>
      </c>
      <c r="H804" s="1">
        <f t="shared" si="186"/>
        <v>3.393255266632047E+20</v>
      </c>
      <c r="I804" s="1">
        <f t="shared" si="187"/>
        <v>-3.3185673160872543E+35</v>
      </c>
      <c r="J804" s="1">
        <f t="shared" si="188"/>
        <v>-1.6472112944814763E+35</v>
      </c>
      <c r="K804" s="1">
        <f t="shared" si="189"/>
        <v>3.5402892707038534E+33</v>
      </c>
      <c r="L804" s="1">
        <f t="shared" si="193"/>
        <v>9.999734756584376E+20</v>
      </c>
      <c r="AA804" s="1">
        <f t="shared" si="194"/>
        <v>3.3762202307003616E+21</v>
      </c>
    </row>
    <row r="805" spans="1:27" ht="13.5">
      <c r="A805" s="1">
        <f t="shared" si="195"/>
        <v>2.050000000000125E-15</v>
      </c>
      <c r="B805" s="1">
        <f t="shared" si="183"/>
        <v>-1.0000000000000162E-17</v>
      </c>
      <c r="C805" s="1">
        <f t="shared" si="184"/>
        <v>3.411666328897959E+20</v>
      </c>
      <c r="D805" s="1">
        <f t="shared" si="190"/>
        <v>-3.292357992281113E+35</v>
      </c>
      <c r="E805" s="1">
        <f t="shared" si="191"/>
        <v>0</v>
      </c>
      <c r="F805" s="1">
        <f t="shared" si="192"/>
        <v>4.8356931412603996E+50</v>
      </c>
      <c r="G805" s="1">
        <f t="shared" si="185"/>
        <v>0</v>
      </c>
      <c r="H805" s="1">
        <f t="shared" si="186"/>
        <v>3.42644093979292E+20</v>
      </c>
      <c r="I805" s="1">
        <f t="shared" si="187"/>
        <v>-3.3674892934814215E+35</v>
      </c>
      <c r="J805" s="1">
        <f t="shared" si="188"/>
        <v>-1.6714346047769326E+35</v>
      </c>
      <c r="K805" s="1">
        <f t="shared" si="189"/>
        <v>3.609696274108328E+33</v>
      </c>
      <c r="L805" s="1">
        <f t="shared" si="193"/>
        <v>9.999734756584376E+20</v>
      </c>
      <c r="AA805" s="1">
        <f t="shared" si="194"/>
        <v>3.3598308121047293E+21</v>
      </c>
    </row>
    <row r="806" spans="1:27" ht="13.5">
      <c r="A806" s="1">
        <f t="shared" si="195"/>
        <v>2.0400000000001247E-15</v>
      </c>
      <c r="B806" s="1">
        <f t="shared" si="183"/>
        <v>-1.0000000000000162E-17</v>
      </c>
      <c r="C806" s="1">
        <f t="shared" si="184"/>
        <v>3.4450734781348964E+20</v>
      </c>
      <c r="D806" s="1">
        <f t="shared" si="190"/>
        <v>-3.340714923693718E+35</v>
      </c>
      <c r="E806" s="1">
        <f t="shared" si="191"/>
        <v>0</v>
      </c>
      <c r="F806" s="1">
        <f t="shared" si="192"/>
        <v>4.930859247630356E+50</v>
      </c>
      <c r="G806" s="1">
        <f t="shared" si="185"/>
        <v>0</v>
      </c>
      <c r="H806" s="1">
        <f t="shared" si="186"/>
        <v>3.460115832727735E+20</v>
      </c>
      <c r="I806" s="1">
        <f t="shared" si="187"/>
        <v>-3.417377621199563E+35</v>
      </c>
      <c r="J806" s="1">
        <f t="shared" si="188"/>
        <v>-1.696135212121335E+35</v>
      </c>
      <c r="K806" s="1">
        <f t="shared" si="189"/>
        <v>3.680809408538605E+33</v>
      </c>
      <c r="L806" s="1">
        <f t="shared" si="193"/>
        <v>9.999734756584376E+20</v>
      </c>
      <c r="AA806" s="1">
        <f t="shared" si="194"/>
        <v>3.343441393509097E+21</v>
      </c>
    </row>
    <row r="807" spans="1:27" ht="13.5">
      <c r="A807" s="1">
        <f t="shared" si="195"/>
        <v>2.0300000000001245E-15</v>
      </c>
      <c r="B807" s="1">
        <f t="shared" si="183"/>
        <v>-1.0000000000000162E-17</v>
      </c>
      <c r="C807" s="1">
        <f t="shared" si="184"/>
        <v>3.478973713296597E+20</v>
      </c>
      <c r="D807" s="1">
        <f t="shared" si="190"/>
        <v>-3.390023516170022E+35</v>
      </c>
      <c r="E807" s="1">
        <f t="shared" si="191"/>
        <v>0</v>
      </c>
      <c r="F807" s="1">
        <f t="shared" si="192"/>
        <v>5.028378000495471E+50</v>
      </c>
      <c r="G807" s="1">
        <f t="shared" si="185"/>
        <v>0</v>
      </c>
      <c r="H807" s="1">
        <f t="shared" si="186"/>
        <v>3.494289608939731E+20</v>
      </c>
      <c r="I807" s="1">
        <f t="shared" si="187"/>
        <v>-3.46825627786603E+35</v>
      </c>
      <c r="J807" s="1">
        <f t="shared" si="188"/>
        <v>-1.721324930512077E+35</v>
      </c>
      <c r="K807" s="1">
        <f t="shared" si="189"/>
        <v>3.7536792496366E+33</v>
      </c>
      <c r="L807" s="1">
        <f t="shared" si="193"/>
        <v>9.999734756584376E+20</v>
      </c>
      <c r="AA807" s="1">
        <f t="shared" si="194"/>
        <v>3.3270519749134647E+21</v>
      </c>
    </row>
    <row r="808" spans="1:27" ht="13.5">
      <c r="A808" s="1">
        <f t="shared" si="195"/>
        <v>2.0200000000001243E-15</v>
      </c>
      <c r="B808" s="1">
        <f t="shared" si="183"/>
        <v>-1.0000000000000162E-17</v>
      </c>
      <c r="C808" s="1">
        <f t="shared" si="184"/>
        <v>3.513376786258348E+20</v>
      </c>
      <c r="D808" s="1">
        <f t="shared" si="190"/>
        <v>-3.4403072961749776E+35</v>
      </c>
      <c r="E808" s="1">
        <f t="shared" si="191"/>
        <v>0</v>
      </c>
      <c r="F808" s="1">
        <f t="shared" si="192"/>
        <v>5.128319539521096E+50</v>
      </c>
      <c r="G808" s="1">
        <f t="shared" si="185"/>
        <v>0</v>
      </c>
      <c r="H808" s="1">
        <f t="shared" si="186"/>
        <v>3.528972171718392E+20</v>
      </c>
      <c r="I808" s="1">
        <f t="shared" si="187"/>
        <v>-3.520149959660544E+35</v>
      </c>
      <c r="J808" s="1">
        <f t="shared" si="188"/>
        <v>-1.7470159265931557E+35</v>
      </c>
      <c r="K808" s="1">
        <f t="shared" si="189"/>
        <v>3.828358130832111E+33</v>
      </c>
      <c r="L808" s="1">
        <f t="shared" si="193"/>
        <v>9.999734756584376E+20</v>
      </c>
      <c r="AA808" s="1">
        <f t="shared" si="194"/>
        <v>3.310662556317833E+21</v>
      </c>
    </row>
    <row r="809" spans="1:27" ht="13.5">
      <c r="A809" s="1">
        <f t="shared" si="195"/>
        <v>2.010000000000124E-15</v>
      </c>
      <c r="B809" s="1">
        <f t="shared" si="183"/>
        <v>-1.0000000000000162E-17</v>
      </c>
      <c r="C809" s="1">
        <f t="shared" si="184"/>
        <v>3.5482926911740504E+20</v>
      </c>
      <c r="D809" s="1">
        <f t="shared" si="190"/>
        <v>-3.491590491570189E+35</v>
      </c>
      <c r="E809" s="1">
        <f t="shared" si="191"/>
        <v>0</v>
      </c>
      <c r="F809" s="1">
        <f t="shared" si="192"/>
        <v>5.2307564561418084E+50</v>
      </c>
      <c r="G809" s="1">
        <f t="shared" si="185"/>
        <v>0</v>
      </c>
      <c r="H809" s="1">
        <f t="shared" si="186"/>
        <v>3.564173671314998E+20</v>
      </c>
      <c r="I809" s="1">
        <f t="shared" si="187"/>
        <v>-3.5730841054930606E+35</v>
      </c>
      <c r="J809" s="1">
        <f t="shared" si="188"/>
        <v>-1.773220731997402E+35</v>
      </c>
      <c r="K809" s="1">
        <f t="shared" si="189"/>
        <v>3.9049002135115384E+33</v>
      </c>
      <c r="L809" s="1">
        <f t="shared" si="193"/>
        <v>9.999734756584376E+20</v>
      </c>
      <c r="AA809" s="1">
        <f t="shared" si="194"/>
        <v>3.2942731377222007E+21</v>
      </c>
    </row>
    <row r="810" spans="1:27" ht="13.5">
      <c r="A810" s="1">
        <f t="shared" si="195"/>
        <v>2.000000000000124E-15</v>
      </c>
      <c r="B810" s="1">
        <f t="shared" si="183"/>
        <v>-1.0000000000000162E-17</v>
      </c>
      <c r="C810" s="1">
        <f t="shared" si="184"/>
        <v>3.583731671735367E+20</v>
      </c>
      <c r="D810" s="1">
        <f t="shared" si="190"/>
        <v>-3.543898056131608E+35</v>
      </c>
      <c r="E810" s="1">
        <f t="shared" si="191"/>
        <v>0</v>
      </c>
      <c r="F810" s="1">
        <f t="shared" si="192"/>
        <v>5.335763891998849E+50</v>
      </c>
      <c r="G810" s="1">
        <f t="shared" si="185"/>
        <v>0</v>
      </c>
      <c r="H810" s="1">
        <f t="shared" si="186"/>
        <v>3.599904512369929E+20</v>
      </c>
      <c r="I810" s="1">
        <f t="shared" si="187"/>
        <v>-3.627084923197725E+35</v>
      </c>
      <c r="J810" s="1">
        <f t="shared" si="188"/>
        <v>-1.799952256184853E+35</v>
      </c>
      <c r="K810" s="1">
        <f t="shared" si="189"/>
        <v>3.9833615603536905E+33</v>
      </c>
      <c r="L810" s="1">
        <f t="shared" si="193"/>
        <v>9.999734756584376E+20</v>
      </c>
      <c r="AA810" s="1">
        <f t="shared" si="194"/>
        <v>3.277883719126569E+21</v>
      </c>
    </row>
    <row r="811" spans="1:27" ht="13.5">
      <c r="A811" s="1">
        <f t="shared" si="195"/>
        <v>1.990000000000124E-15</v>
      </c>
      <c r="B811" s="1">
        <f t="shared" si="183"/>
        <v>-1.0000000000000162E-17</v>
      </c>
      <c r="C811" s="1">
        <f t="shared" si="184"/>
        <v>3.6197042286858836E+20</v>
      </c>
      <c r="D811" s="1">
        <f t="shared" si="190"/>
        <v>-3.5972556950515975E+35</v>
      </c>
      <c r="E811" s="1">
        <f t="shared" si="191"/>
        <v>0</v>
      </c>
      <c r="F811" s="1">
        <f t="shared" si="192"/>
        <v>5.443419641846249E+50</v>
      </c>
      <c r="G811" s="1">
        <f t="shared" si="185"/>
        <v>0</v>
      </c>
      <c r="H811" s="1">
        <f t="shared" si="186"/>
        <v>3.636175361601907E+20</v>
      </c>
      <c r="I811" s="1">
        <f t="shared" si="187"/>
        <v>-3.682179416783591E+35</v>
      </c>
      <c r="J811" s="1">
        <f t="shared" si="188"/>
        <v>-1.8272237997998395E+35</v>
      </c>
      <c r="K811" s="1">
        <f t="shared" si="189"/>
        <v>4.063800211991871E+33</v>
      </c>
      <c r="L811" s="1">
        <f t="shared" si="193"/>
        <v>9.999734756584376E+20</v>
      </c>
      <c r="AA811" s="1">
        <f t="shared" si="194"/>
        <v>3.261494300530937E+21</v>
      </c>
    </row>
    <row r="812" spans="1:27" ht="13.5">
      <c r="A812" s="1">
        <f t="shared" si="195"/>
        <v>1.9800000000001237E-15</v>
      </c>
      <c r="B812" s="1">
        <f t="shared" si="183"/>
        <v>-1.0000000000000162E-17</v>
      </c>
      <c r="C812" s="1">
        <f t="shared" si="184"/>
        <v>3.656221127600585E+20</v>
      </c>
      <c r="D812" s="1">
        <f t="shared" si="190"/>
        <v>-3.651689891470061E+35</v>
      </c>
      <c r="E812" s="1">
        <f t="shared" si="191"/>
        <v>0</v>
      </c>
      <c r="F812" s="1">
        <f t="shared" si="192"/>
        <v>5.553804261152126E+50</v>
      </c>
      <c r="G812" s="1">
        <f t="shared" si="185"/>
        <v>0</v>
      </c>
      <c r="H812" s="1">
        <f t="shared" si="186"/>
        <v>3.6729971557697434E+20</v>
      </c>
      <c r="I812" s="1">
        <f t="shared" si="187"/>
        <v>-3.738395414798013E+35</v>
      </c>
      <c r="J812" s="1">
        <f t="shared" si="188"/>
        <v>-1.8550490685704616E+35</v>
      </c>
      <c r="K812" s="1">
        <f t="shared" si="189"/>
        <v>4.1462762671713265E+33</v>
      </c>
      <c r="L812" s="1">
        <f t="shared" si="193"/>
        <v>9.999734756584376E+20</v>
      </c>
      <c r="AA812" s="1">
        <f t="shared" si="194"/>
        <v>3.245104881935305E+21</v>
      </c>
    </row>
    <row r="813" spans="1:27" ht="13.5">
      <c r="A813" s="1">
        <f t="shared" si="195"/>
        <v>1.9700000000001235E-15</v>
      </c>
      <c r="B813" s="1">
        <f t="shared" si="183"/>
        <v>-1.0000000000000162E-17</v>
      </c>
      <c r="C813" s="1">
        <f t="shared" si="184"/>
        <v>3.693293406941401E+20</v>
      </c>
      <c r="D813" s="1">
        <f t="shared" si="190"/>
        <v>-3.707227934081583E+35</v>
      </c>
      <c r="E813" s="1">
        <f t="shared" si="191"/>
        <v>0</v>
      </c>
      <c r="F813" s="1">
        <f t="shared" si="192"/>
        <v>5.66700117863444E+50</v>
      </c>
      <c r="G813" s="1">
        <f t="shared" si="185"/>
        <v>0</v>
      </c>
      <c r="H813" s="1">
        <f t="shared" si="186"/>
        <v>3.710381109917724E+20</v>
      </c>
      <c r="I813" s="1">
        <f t="shared" si="187"/>
        <v>-3.795761599847862E+35</v>
      </c>
      <c r="J813" s="1">
        <f t="shared" si="188"/>
        <v>-1.8834421877753763E+35</v>
      </c>
      <c r="K813" s="1">
        <f t="shared" si="189"/>
        <v>4.2308519665796635E+33</v>
      </c>
      <c r="L813" s="1">
        <f t="shared" si="193"/>
        <v>9.999734756584376E+20</v>
      </c>
      <c r="AA813" s="1">
        <f t="shared" si="194"/>
        <v>3.2287154633396726E+21</v>
      </c>
    </row>
    <row r="814" spans="1:27" ht="13.5">
      <c r="A814" s="1">
        <f t="shared" si="195"/>
        <v>1.9600000000001234E-15</v>
      </c>
      <c r="B814" s="1">
        <f t="shared" si="183"/>
        <v>-1.0000000000000162E-17</v>
      </c>
      <c r="C814" s="1">
        <f t="shared" si="184"/>
        <v>3.730932386400081E+20</v>
      </c>
      <c r="D814" s="1">
        <f t="shared" si="190"/>
        <v>-3.763897945867928E+35</v>
      </c>
      <c r="E814" s="1">
        <f t="shared" si="191"/>
        <v>0</v>
      </c>
      <c r="F814" s="1">
        <f t="shared" si="192"/>
        <v>5.7830968139839055E+50</v>
      </c>
      <c r="G814" s="1">
        <f t="shared" si="185"/>
        <v>0</v>
      </c>
      <c r="H814" s="1">
        <f t="shared" si="186"/>
        <v>3.7483387259162034E+20</v>
      </c>
      <c r="I814" s="1">
        <f t="shared" si="187"/>
        <v>-3.854307539337743E+35</v>
      </c>
      <c r="J814" s="1">
        <f t="shared" si="188"/>
        <v>-1.912417717304065E+35</v>
      </c>
      <c r="K814" s="1">
        <f t="shared" si="189"/>
        <v>4.317591780538464E+33</v>
      </c>
      <c r="L814" s="1">
        <f t="shared" si="193"/>
        <v>9.999734756584376E+20</v>
      </c>
      <c r="AA814" s="1">
        <f t="shared" si="194"/>
        <v>3.212326044744041E+21</v>
      </c>
    </row>
    <row r="815" spans="1:27" ht="13.5">
      <c r="A815" s="1">
        <f t="shared" si="195"/>
        <v>1.950000000000123E-15</v>
      </c>
      <c r="B815" s="1">
        <f t="shared" si="183"/>
        <v>-1.0000000000000162E-17</v>
      </c>
      <c r="C815" s="1">
        <f t="shared" si="184"/>
        <v>3.7691496755401595E+20</v>
      </c>
      <c r="D815" s="1">
        <f t="shared" si="190"/>
        <v>-3.821728914007768E+35</v>
      </c>
      <c r="E815" s="1">
        <f t="shared" si="191"/>
        <v>0</v>
      </c>
      <c r="F815" s="1">
        <f t="shared" si="192"/>
        <v>5.902180701041084E+50</v>
      </c>
      <c r="G815" s="1">
        <f t="shared" si="185"/>
        <v>0</v>
      </c>
      <c r="H815" s="1">
        <f t="shared" si="186"/>
        <v>3.7868818013095815E+20</v>
      </c>
      <c r="I815" s="1">
        <f t="shared" si="187"/>
        <v>-3.914063717476141E+35</v>
      </c>
      <c r="J815" s="1">
        <f t="shared" si="188"/>
        <v>-1.9419906673381242E+35</v>
      </c>
      <c r="K815" s="1">
        <f t="shared" si="189"/>
        <v>4.4065625007536273E+33</v>
      </c>
      <c r="L815" s="1">
        <f t="shared" si="193"/>
        <v>9.999734756584376E+20</v>
      </c>
      <c r="AA815" s="1">
        <f t="shared" si="194"/>
        <v>3.1959366261484086E+21</v>
      </c>
    </row>
    <row r="816" spans="1:27" ht="13.5">
      <c r="A816" s="1">
        <f t="shared" si="195"/>
        <v>1.940000000000123E-15</v>
      </c>
      <c r="B816" s="1">
        <f t="shared" si="183"/>
        <v>-1.0000000000000162E-17</v>
      </c>
      <c r="C816" s="1">
        <f t="shared" si="184"/>
        <v>3.807957182750342E+20</v>
      </c>
      <c r="D816" s="1">
        <f t="shared" si="190"/>
        <v>-3.88075072101818E+35</v>
      </c>
      <c r="E816" s="1">
        <f t="shared" si="191"/>
        <v>0</v>
      </c>
      <c r="F816" s="1">
        <f t="shared" si="192"/>
        <v>6.024345616709879E+50</v>
      </c>
      <c r="G816" s="1">
        <f t="shared" si="185"/>
        <v>0</v>
      </c>
      <c r="H816" s="1">
        <f t="shared" si="186"/>
        <v>3.8260224384843435E+20</v>
      </c>
      <c r="I816" s="1">
        <f t="shared" si="187"/>
        <v>-3.975061568614827E+35</v>
      </c>
      <c r="J816" s="1">
        <f t="shared" si="188"/>
        <v>-1.972176514682526E+35</v>
      </c>
      <c r="K816" s="1">
        <f t="shared" si="189"/>
        <v>4.4978333363366496E+33</v>
      </c>
      <c r="L816" s="1">
        <f t="shared" si="193"/>
        <v>9.999734756584376E+20</v>
      </c>
      <c r="AA816" s="1">
        <f t="shared" si="194"/>
        <v>3.1795472075527763E+21</v>
      </c>
    </row>
    <row r="817" spans="1:27" ht="13.5">
      <c r="A817" s="1">
        <f t="shared" si="195"/>
        <v>1.930000000000123E-15</v>
      </c>
      <c r="B817" s="1">
        <f t="shared" si="183"/>
        <v>-1.0000000000000162E-17</v>
      </c>
      <c r="C817" s="1">
        <f t="shared" si="184"/>
        <v>3.8473671245221954E+20</v>
      </c>
      <c r="D817" s="1">
        <f t="shared" si="190"/>
        <v>-3.94099417718528E+35</v>
      </c>
      <c r="E817" s="1">
        <f t="shared" si="191"/>
        <v>0</v>
      </c>
      <c r="F817" s="1">
        <f t="shared" si="192"/>
        <v>6.149687715905829E+50</v>
      </c>
      <c r="G817" s="1">
        <f t="shared" si="185"/>
        <v>0</v>
      </c>
      <c r="H817" s="1">
        <f t="shared" si="186"/>
        <v>3.8657730541704924E+20</v>
      </c>
      <c r="I817" s="1">
        <f t="shared" si="187"/>
        <v>-4.03733351197796E+35</v>
      </c>
      <c r="J817" s="1">
        <f t="shared" si="188"/>
        <v>-2.0029912197773296E+35</v>
      </c>
      <c r="K817" s="1">
        <f t="shared" si="189"/>
        <v>4.591476014316653E+33</v>
      </c>
      <c r="L817" s="1">
        <f t="shared" si="193"/>
        <v>9.999734756584376E+20</v>
      </c>
      <c r="AA817" s="1">
        <f t="shared" si="194"/>
        <v>3.1631577889571445E+21</v>
      </c>
    </row>
    <row r="818" spans="1:27" ht="13.5">
      <c r="A818" s="1">
        <f t="shared" si="195"/>
        <v>1.9200000000001227E-15</v>
      </c>
      <c r="B818" s="1">
        <f t="shared" si="183"/>
        <v>-1.0000000000000162E-17</v>
      </c>
      <c r="C818" s="1">
        <f t="shared" si="184"/>
        <v>3.887392035065639E+20</v>
      </c>
      <c r="D818" s="1">
        <f t="shared" si="190"/>
        <v>-4.002491054344339E+35</v>
      </c>
      <c r="E818" s="1">
        <f t="shared" si="191"/>
        <v>0</v>
      </c>
      <c r="F818" s="1">
        <f t="shared" si="192"/>
        <v>6.2783066728547E+50</v>
      </c>
      <c r="G818" s="1">
        <f t="shared" si="185"/>
        <v>0</v>
      </c>
      <c r="H818" s="1">
        <f t="shared" si="186"/>
        <v>3.906146389290273E+20</v>
      </c>
      <c r="I818" s="1">
        <f t="shared" si="187"/>
        <v>-4.100912987851455E+35</v>
      </c>
      <c r="J818" s="1">
        <f t="shared" si="188"/>
        <v>-2.034451244421887E+35</v>
      </c>
      <c r="K818" s="1">
        <f t="shared" si="189"/>
        <v>4.687564884877584E+33</v>
      </c>
      <c r="L818" s="1">
        <f t="shared" si="193"/>
        <v>9.999734756584376E+20</v>
      </c>
      <c r="AA818" s="1">
        <f t="shared" si="194"/>
        <v>3.146768370361512E+21</v>
      </c>
    </row>
    <row r="819" spans="1:27" ht="13.5">
      <c r="A819" s="1">
        <f t="shared" si="195"/>
        <v>1.9100000000001225E-15</v>
      </c>
      <c r="B819" s="1">
        <f t="shared" si="183"/>
        <v>-1.0000000000000162E-17</v>
      </c>
      <c r="C819" s="1">
        <f t="shared" si="184"/>
        <v>3.9280447762763684E+20</v>
      </c>
      <c r="D819" s="1">
        <f t="shared" si="190"/>
        <v>-4.065274121072887E+35</v>
      </c>
      <c r="E819" s="1">
        <f t="shared" si="191"/>
        <v>0</v>
      </c>
      <c r="F819" s="1">
        <f t="shared" si="192"/>
        <v>6.41030582907518E+50</v>
      </c>
      <c r="G819" s="1">
        <f t="shared" si="185"/>
        <v>0</v>
      </c>
      <c r="H819" s="1">
        <f t="shared" si="186"/>
        <v>3.947155519168788E+20</v>
      </c>
      <c r="I819" s="1">
        <f t="shared" si="187"/>
        <v>-4.165834495299746E+35</v>
      </c>
      <c r="J819" s="1">
        <f t="shared" si="188"/>
        <v>-2.066573570245306E+35</v>
      </c>
      <c r="K819" s="1">
        <f t="shared" si="189"/>
        <v>4.786177031571608E+33</v>
      </c>
      <c r="L819" s="1">
        <f t="shared" si="193"/>
        <v>9.999734756584376E+20</v>
      </c>
      <c r="AA819" s="1">
        <f t="shared" si="194"/>
        <v>3.13037895176588E+21</v>
      </c>
    </row>
    <row r="820" spans="1:27" ht="13.5">
      <c r="A820" s="1">
        <f t="shared" si="195"/>
        <v>1.9000000000001224E-15</v>
      </c>
      <c r="B820" s="1">
        <f t="shared" si="183"/>
        <v>-1.0000000000000162E-17</v>
      </c>
      <c r="C820" s="1">
        <f t="shared" si="184"/>
        <v>3.9693385480700055E+20</v>
      </c>
      <c r="D820" s="1">
        <f t="shared" si="190"/>
        <v>-4.12937717936364E+35</v>
      </c>
      <c r="E820" s="1">
        <f t="shared" si="191"/>
        <v>0</v>
      </c>
      <c r="F820" s="1">
        <f t="shared" si="192"/>
        <v>6.54579234839884E+50</v>
      </c>
      <c r="G820" s="1">
        <f t="shared" si="185"/>
        <v>0</v>
      </c>
      <c r="H820" s="1">
        <f t="shared" si="186"/>
        <v>3.988813864121786E+20</v>
      </c>
      <c r="I820" s="1">
        <f t="shared" si="187"/>
        <v>-4.232133631483049E+35</v>
      </c>
      <c r="J820" s="1">
        <f t="shared" si="188"/>
        <v>-2.0993757179586995E+35</v>
      </c>
      <c r="K820" s="1">
        <f t="shared" si="189"/>
        <v>4.8873923867675385E+33</v>
      </c>
      <c r="L820" s="1">
        <f t="shared" si="193"/>
        <v>9.999734756584376E+20</v>
      </c>
      <c r="AA820" s="1">
        <f t="shared" si="194"/>
        <v>3.113989533170248E+21</v>
      </c>
    </row>
    <row r="821" spans="1:27" ht="13.5">
      <c r="A821" s="1">
        <f t="shared" si="195"/>
        <v>1.8900000000001222E-15</v>
      </c>
      <c r="B821" s="1">
        <f t="shared" si="183"/>
        <v>-1.0000000000000162E-17</v>
      </c>
      <c r="C821" s="1">
        <f t="shared" si="184"/>
        <v>4.011286899098483E+20</v>
      </c>
      <c r="D821" s="1">
        <f t="shared" si="190"/>
        <v>-4.1948351028476296E+35</v>
      </c>
      <c r="E821" s="1">
        <f t="shared" si="191"/>
        <v>0</v>
      </c>
      <c r="F821" s="1">
        <f t="shared" si="192"/>
        <v>6.684877379401176E+50</v>
      </c>
      <c r="G821" s="1">
        <f t="shared" si="185"/>
        <v>0</v>
      </c>
      <c r="H821" s="1">
        <f t="shared" si="186"/>
        <v>4.031135200436617E+20</v>
      </c>
      <c r="I821" s="1">
        <f t="shared" si="187"/>
        <v>-4.299847132651909E+35</v>
      </c>
      <c r="J821" s="1">
        <f t="shared" si="188"/>
        <v>-2.1328757674266435E+35</v>
      </c>
      <c r="K821" s="1">
        <f t="shared" si="189"/>
        <v>4.991293852615142E+33</v>
      </c>
      <c r="L821" s="1">
        <f t="shared" si="193"/>
        <v>9.999734756584376E+20</v>
      </c>
      <c r="AA821" s="1">
        <f t="shared" si="194"/>
        <v>3.097600114574616E+21</v>
      </c>
    </row>
    <row r="822" spans="1:27" ht="13.5">
      <c r="A822" s="1">
        <f t="shared" si="195"/>
        <v>1.880000000000122E-15</v>
      </c>
      <c r="B822" s="1">
        <f t="shared" si="183"/>
        <v>-1.0000000000000162E-17</v>
      </c>
      <c r="C822" s="1">
        <f t="shared" si="184"/>
        <v>4.0539037378649E+20</v>
      </c>
      <c r="D822" s="1">
        <f t="shared" si="190"/>
        <v>-4.2616838766416424E+35</v>
      </c>
      <c r="E822" s="1">
        <f t="shared" si="191"/>
        <v>0</v>
      </c>
      <c r="F822" s="1">
        <f t="shared" si="192"/>
        <v>6.827676225639509E+50</v>
      </c>
      <c r="G822" s="1">
        <f t="shared" si="185"/>
        <v>0</v>
      </c>
      <c r="H822" s="1">
        <f t="shared" si="186"/>
        <v>4.074133671763137E+20</v>
      </c>
      <c r="I822" s="1">
        <f t="shared" si="187"/>
        <v>-4.3690129169008505E+35</v>
      </c>
      <c r="J822" s="1">
        <f t="shared" si="188"/>
        <v>-2.1670923785972728E+35</v>
      </c>
      <c r="K822" s="1">
        <f t="shared" si="189"/>
        <v>5.0979674278183924E+33</v>
      </c>
      <c r="L822" s="1">
        <f t="shared" si="193"/>
        <v>9.999734756584376E+20</v>
      </c>
      <c r="AA822" s="1">
        <f t="shared" si="194"/>
        <v>3.0812106959789836E+21</v>
      </c>
    </row>
    <row r="823" spans="1:27" ht="13.5">
      <c r="A823" s="1">
        <f t="shared" si="195"/>
        <v>1.870000000000122E-15</v>
      </c>
      <c r="B823" s="1">
        <f t="shared" si="183"/>
        <v>-1.0000000000000162E-17</v>
      </c>
      <c r="C823" s="1">
        <f t="shared" si="184"/>
        <v>4.097203344253881E+20</v>
      </c>
      <c r="D823" s="1">
        <f t="shared" si="190"/>
        <v>-4.3299606388980384E+35</v>
      </c>
      <c r="E823" s="1">
        <f t="shared" si="191"/>
        <v>0</v>
      </c>
      <c r="F823" s="1">
        <f t="shared" si="192"/>
        <v>6.974308524116874E+50</v>
      </c>
      <c r="G823" s="1">
        <f t="shared" si="185"/>
        <v>0</v>
      </c>
      <c r="H823" s="1">
        <f t="shared" si="186"/>
        <v>4.117823800932146E+20</v>
      </c>
      <c r="I823" s="1">
        <f t="shared" si="187"/>
        <v>-4.439670128765233E+35</v>
      </c>
      <c r="J823" s="1">
        <f t="shared" si="188"/>
        <v>-2.202044813332555E+35</v>
      </c>
      <c r="K823" s="1">
        <f t="shared" si="189"/>
        <v>5.207502340529211E+33</v>
      </c>
      <c r="L823" s="1">
        <f t="shared" si="193"/>
        <v>9.999734756584376E+20</v>
      </c>
      <c r="AA823" s="1">
        <f t="shared" si="194"/>
        <v>3.0648212773833513E+21</v>
      </c>
    </row>
    <row r="824" spans="1:27" ht="13.5">
      <c r="A824" s="1">
        <f t="shared" si="195"/>
        <v>1.8600000000001217E-15</v>
      </c>
      <c r="B824" s="1">
        <f t="shared" si="183"/>
        <v>-1.0000000000000162E-17</v>
      </c>
      <c r="C824" s="1">
        <f t="shared" si="184"/>
        <v>4.141200381495274E+20</v>
      </c>
      <c r="D824" s="1">
        <f t="shared" si="190"/>
        <v>-4.3997037241392085E+35</v>
      </c>
      <c r="E824" s="1">
        <f t="shared" si="191"/>
        <v>0</v>
      </c>
      <c r="F824" s="1">
        <f t="shared" si="192"/>
        <v>7.124898432415959E+50</v>
      </c>
      <c r="G824" s="1">
        <f t="shared" si="185"/>
        <v>0</v>
      </c>
      <c r="H824" s="1">
        <f t="shared" si="186"/>
        <v>4.162220502219799E+20</v>
      </c>
      <c r="I824" s="1">
        <f t="shared" si="187"/>
        <v>-4.511859185751417E+35</v>
      </c>
      <c r="J824" s="1">
        <f t="shared" si="188"/>
        <v>-2.2377529581825415E+35</v>
      </c>
      <c r="K824" s="1">
        <f t="shared" si="189"/>
        <v>5.319991187692327E+33</v>
      </c>
      <c r="L824" s="1">
        <f t="shared" si="193"/>
        <v>9.999734756584376E+20</v>
      </c>
      <c r="AA824" s="1">
        <f t="shared" si="194"/>
        <v>3.0484318587877196E+21</v>
      </c>
    </row>
    <row r="825" spans="1:27" ht="13.5">
      <c r="A825" s="1">
        <f t="shared" si="195"/>
        <v>1.8500000000001216E-15</v>
      </c>
      <c r="B825" s="1">
        <f t="shared" si="183"/>
        <v>-1.0000000000000162E-17</v>
      </c>
      <c r="C825" s="1">
        <f t="shared" si="184"/>
        <v>4.185909908579908E+20</v>
      </c>
      <c r="D825" s="1">
        <f t="shared" si="190"/>
        <v>-4.470952708463369E+35</v>
      </c>
      <c r="E825" s="1">
        <f t="shared" si="191"/>
        <v>0</v>
      </c>
      <c r="F825" s="1">
        <f t="shared" si="192"/>
        <v>7.279574824973585E+50</v>
      </c>
      <c r="G825" s="1">
        <f t="shared" si="185"/>
        <v>0</v>
      </c>
      <c r="H825" s="1">
        <f t="shared" si="186"/>
        <v>4.207339094077314E+20</v>
      </c>
      <c r="I825" s="1">
        <f t="shared" si="187"/>
        <v>-4.585621826897567E+35</v>
      </c>
      <c r="J825" s="1">
        <f t="shared" si="188"/>
        <v>-2.27423734814975E+35</v>
      </c>
      <c r="K825" s="1">
        <f t="shared" si="189"/>
        <v>5.435530081191007E+33</v>
      </c>
      <c r="L825" s="1">
        <f t="shared" si="193"/>
        <v>9.999734756584376E+20</v>
      </c>
      <c r="AA825" s="1">
        <f t="shared" si="194"/>
        <v>3.0320424401920873E+21</v>
      </c>
    </row>
    <row r="826" spans="1:27" ht="13.5">
      <c r="A826" s="1">
        <f t="shared" si="195"/>
        <v>1.8400000000001214E-15</v>
      </c>
      <c r="B826" s="1">
        <f t="shared" si="183"/>
        <v>-1.0000000000000162E-17</v>
      </c>
      <c r="C826" s="1">
        <f t="shared" si="184"/>
        <v>4.23134739314704E+20</v>
      </c>
      <c r="D826" s="1">
        <f t="shared" si="190"/>
        <v>-4.5437484567131064E+35</v>
      </c>
      <c r="E826" s="1">
        <f t="shared" si="191"/>
        <v>0</v>
      </c>
      <c r="F826" s="1">
        <f t="shared" si="192"/>
        <v>7.4384714989945925E+50</v>
      </c>
      <c r="G826" s="1">
        <f t="shared" si="185"/>
        <v>0</v>
      </c>
      <c r="H826" s="1">
        <f t="shared" si="186"/>
        <v>4.2531953123462906E+20</v>
      </c>
      <c r="I826" s="1">
        <f t="shared" si="187"/>
        <v>-4.6610011634596475E+35</v>
      </c>
      <c r="J826" s="1">
        <f t="shared" si="188"/>
        <v>-2.3115191914923967E+35</v>
      </c>
      <c r="K826" s="1">
        <f t="shared" si="189"/>
        <v>5.554218801163333E+33</v>
      </c>
      <c r="L826" s="1">
        <f t="shared" si="193"/>
        <v>9.999734756584376E+20</v>
      </c>
      <c r="AA826" s="1">
        <f t="shared" si="194"/>
        <v>3.015653021596455E+21</v>
      </c>
    </row>
    <row r="827" spans="1:27" ht="13.5">
      <c r="A827" s="1">
        <f t="shared" si="195"/>
        <v>1.8300000000001212E-15</v>
      </c>
      <c r="B827" s="1">
        <f t="shared" si="183"/>
        <v>-1.0000000000000162E-17</v>
      </c>
      <c r="C827" s="1">
        <f t="shared" si="184"/>
        <v>4.277528724864071E+20</v>
      </c>
      <c r="D827" s="1">
        <f t="shared" si="190"/>
        <v>-4.618133171703054E+35</v>
      </c>
      <c r="E827" s="1">
        <f t="shared" si="191"/>
        <v>0</v>
      </c>
      <c r="F827" s="1">
        <f t="shared" si="192"/>
        <v>7.601727390533927E+50</v>
      </c>
      <c r="G827" s="1">
        <f t="shared" si="185"/>
        <v>0</v>
      </c>
      <c r="H827" s="1">
        <f t="shared" si="186"/>
        <v>4.299805323980888E+20</v>
      </c>
      <c r="I827" s="1">
        <f t="shared" si="187"/>
        <v>-4.7380417318345654E+35</v>
      </c>
      <c r="J827" s="1">
        <f t="shared" si="188"/>
        <v>-2.349620395617816E+35</v>
      </c>
      <c r="K827" s="1">
        <f t="shared" si="189"/>
        <v>5.676160956884523E+33</v>
      </c>
      <c r="L827" s="1">
        <f t="shared" si="193"/>
        <v>9.999734756584376E+20</v>
      </c>
      <c r="AA827" s="1">
        <f t="shared" si="194"/>
        <v>2.999263603000823E+21</v>
      </c>
    </row>
    <row r="828" spans="1:27" ht="13.5">
      <c r="A828" s="1">
        <f t="shared" si="195"/>
        <v>1.820000000000121E-15</v>
      </c>
      <c r="B828" s="1">
        <f t="shared" si="183"/>
        <v>-1.0000000000000162E-17</v>
      </c>
      <c r="C828" s="1">
        <f t="shared" si="184"/>
        <v>4.324470229320156E+20</v>
      </c>
      <c r="D828" s="1">
        <f t="shared" si="190"/>
        <v>-4.6941504456083945E+35</v>
      </c>
      <c r="E828" s="1">
        <f t="shared" si="191"/>
        <v>0</v>
      </c>
      <c r="F828" s="1">
        <f t="shared" si="192"/>
        <v>7.769486801307987E+50</v>
      </c>
      <c r="G828" s="1">
        <f t="shared" si="185"/>
        <v>0</v>
      </c>
      <c r="H828" s="1">
        <f t="shared" si="186"/>
        <v>4.347185741299234E+20</v>
      </c>
      <c r="I828" s="1">
        <f t="shared" si="187"/>
        <v>-4.8167895488279875E+35</v>
      </c>
      <c r="J828" s="1">
        <f t="shared" si="188"/>
        <v>-2.3885635941202993E+35</v>
      </c>
      <c r="K828" s="1">
        <f t="shared" si="189"/>
        <v>5.801464155629605E+33</v>
      </c>
      <c r="L828" s="1">
        <f t="shared" si="193"/>
        <v>9.999734756584376E+20</v>
      </c>
      <c r="AA828" s="1">
        <f t="shared" si="194"/>
        <v>2.982874184405191E+21</v>
      </c>
    </row>
    <row r="829" spans="1:27" ht="13.5">
      <c r="A829" s="1">
        <f t="shared" si="195"/>
        <v>1.810000000000121E-15</v>
      </c>
      <c r="B829" s="1">
        <f t="shared" si="183"/>
        <v>-1.0000000000000162E-17</v>
      </c>
      <c r="C829" s="1">
        <f t="shared" si="184"/>
        <v>4.372188682456371E+20</v>
      </c>
      <c r="D829" s="1">
        <f t="shared" si="190"/>
        <v>-4.771845313621475E+35</v>
      </c>
      <c r="E829" s="1">
        <f t="shared" si="191"/>
        <v>0</v>
      </c>
      <c r="F829" s="1">
        <f t="shared" si="192"/>
        <v>7.941899636830426E+50</v>
      </c>
      <c r="G829" s="1">
        <f t="shared" si="185"/>
        <v>0</v>
      </c>
      <c r="H829" s="1">
        <f t="shared" si="186"/>
        <v>4.395353636787515E+20</v>
      </c>
      <c r="I829" s="1">
        <f t="shared" si="187"/>
        <v>-4.8972921693833645E+35</v>
      </c>
      <c r="J829" s="1">
        <f t="shared" si="188"/>
        <v>-2.428372175020564E+35</v>
      </c>
      <c r="K829" s="1">
        <f t="shared" si="189"/>
        <v>5.930240179960645E+33</v>
      </c>
      <c r="L829" s="1">
        <f t="shared" si="193"/>
        <v>9.999734756584376E+20</v>
      </c>
      <c r="AA829" s="1">
        <f t="shared" si="194"/>
        <v>2.9664847658095587E+21</v>
      </c>
    </row>
    <row r="830" spans="1:27" ht="13.5">
      <c r="A830" s="1">
        <f t="shared" si="195"/>
        <v>1.8000000000001208E-15</v>
      </c>
      <c r="B830" s="1">
        <f t="shared" si="183"/>
        <v>-1.0000000000000162E-17</v>
      </c>
      <c r="C830" s="1">
        <f t="shared" si="184"/>
        <v>4.42070132555627E+20</v>
      </c>
      <c r="D830" s="1">
        <f t="shared" si="190"/>
        <v>-4.851264309989781E+35</v>
      </c>
      <c r="E830" s="1">
        <f t="shared" si="191"/>
        <v>0</v>
      </c>
      <c r="F830" s="1">
        <f t="shared" si="192"/>
        <v>8.119121656504135E+50</v>
      </c>
      <c r="G830" s="1">
        <f t="shared" si="185"/>
        <v>0</v>
      </c>
      <c r="H830" s="1">
        <f t="shared" si="186"/>
        <v>4.4443265584813493E+20</v>
      </c>
      <c r="I830" s="1">
        <f t="shared" si="187"/>
        <v>-4.979598746901399E+35</v>
      </c>
      <c r="J830" s="1">
        <f t="shared" si="188"/>
        <v>-2.4690703102672506E+35</v>
      </c>
      <c r="K830" s="1">
        <f t="shared" si="189"/>
        <v>6.062605173907822E+33</v>
      </c>
      <c r="L830" s="1">
        <f t="shared" si="193"/>
        <v>9.999734756584376E+20</v>
      </c>
      <c r="AA830" s="1">
        <f t="shared" si="194"/>
        <v>2.950095347213927E+21</v>
      </c>
    </row>
    <row r="831" spans="1:27" ht="13.5">
      <c r="A831" s="1">
        <f t="shared" si="195"/>
        <v>1.7900000000001206E-15</v>
      </c>
      <c r="B831" s="1">
        <f t="shared" si="183"/>
        <v>-1.0000000000000162E-17</v>
      </c>
      <c r="C831" s="1">
        <f t="shared" si="184"/>
        <v>4.470025880821819E+20</v>
      </c>
      <c r="D831" s="1">
        <f t="shared" si="190"/>
        <v>-4.932455526554823E+35</v>
      </c>
      <c r="E831" s="1">
        <f t="shared" si="191"/>
        <v>0</v>
      </c>
      <c r="F831" s="1">
        <f t="shared" si="192"/>
        <v>8.30131473634016E+50</v>
      </c>
      <c r="G831" s="1">
        <f t="shared" si="185"/>
        <v>0</v>
      </c>
      <c r="H831" s="1">
        <f t="shared" si="186"/>
        <v>4.494122545950364E+20</v>
      </c>
      <c r="I831" s="1">
        <f t="shared" si="187"/>
        <v>-5.0637600962763E+35</v>
      </c>
      <c r="J831" s="1">
        <f t="shared" si="188"/>
        <v>-2.5106829865642803E+35</v>
      </c>
      <c r="K831" s="1">
        <f t="shared" si="189"/>
        <v>6.198679838542026E+33</v>
      </c>
      <c r="L831" s="1">
        <f t="shared" si="193"/>
        <v>9.999734756584376E+20</v>
      </c>
      <c r="AA831" s="1">
        <f t="shared" si="194"/>
        <v>2.9337059286182946E+21</v>
      </c>
    </row>
    <row r="832" spans="1:27" ht="13.5">
      <c r="A832" s="1">
        <f t="shared" si="195"/>
        <v>1.7800000000001204E-15</v>
      </c>
      <c r="B832" s="1">
        <f t="shared" si="183"/>
        <v>-9.999999999999965E-18</v>
      </c>
      <c r="C832" s="1">
        <f t="shared" si="184"/>
        <v>4.520180567561002E+20</v>
      </c>
      <c r="D832" s="1">
        <f t="shared" si="190"/>
        <v>-5.015468673918226E+35</v>
      </c>
      <c r="E832" s="1">
        <f t="shared" si="191"/>
        <v>0</v>
      </c>
      <c r="F832" s="1">
        <f t="shared" si="192"/>
        <v>8.488647145015927E+50</v>
      </c>
      <c r="G832" s="1">
        <f t="shared" si="185"/>
        <v>0</v>
      </c>
      <c r="H832" s="1">
        <f t="shared" si="186"/>
        <v>4.544760146913128E+20</v>
      </c>
      <c r="I832" s="1">
        <f t="shared" si="187"/>
        <v>-5.149828759788144E+35</v>
      </c>
      <c r="J832" s="1">
        <f t="shared" si="188"/>
        <v>-2.553236037591472E+35</v>
      </c>
      <c r="K832" s="1">
        <f t="shared" si="189"/>
        <v>6.338589637469078E+33</v>
      </c>
      <c r="L832" s="1">
        <f t="shared" si="193"/>
        <v>9.999734756584376E+20</v>
      </c>
      <c r="AA832" s="1">
        <f t="shared" si="194"/>
        <v>2.917316510022663E+21</v>
      </c>
    </row>
    <row r="833" spans="1:27" ht="13.5">
      <c r="A833" s="1">
        <f t="shared" si="195"/>
        <v>1.7700000000001205E-15</v>
      </c>
      <c r="B833" s="1">
        <f t="shared" si="183"/>
        <v>-9.999999999999965E-18</v>
      </c>
      <c r="C833" s="1">
        <f t="shared" si="184"/>
        <v>4.5711841190146854E+20</v>
      </c>
      <c r="D833" s="1">
        <f t="shared" si="190"/>
        <v>-5.100355145368385E+35</v>
      </c>
      <c r="E833" s="1">
        <f t="shared" si="191"/>
        <v>0</v>
      </c>
      <c r="F833" s="1">
        <f t="shared" si="192"/>
        <v>8.681293834029487E+50</v>
      </c>
      <c r="G833" s="1">
        <f t="shared" si="185"/>
        <v>0</v>
      </c>
      <c r="H833" s="1">
        <f t="shared" si="186"/>
        <v>4.596258434511009E+20</v>
      </c>
      <c r="I833" s="1">
        <f t="shared" si="187"/>
        <v>-5.237859076001646E+35</v>
      </c>
      <c r="J833" s="1">
        <f t="shared" si="188"/>
        <v>-2.596756177689659E+35</v>
      </c>
      <c r="K833" s="1">
        <f t="shared" si="189"/>
        <v>6.48246501280827E+33</v>
      </c>
      <c r="L833" s="1">
        <f t="shared" si="193"/>
        <v>9.999734756584376E+20</v>
      </c>
      <c r="AA833" s="1">
        <f t="shared" si="194"/>
        <v>2.900927091427031E+21</v>
      </c>
    </row>
    <row r="834" spans="1:27" ht="13.5">
      <c r="A834" s="1">
        <f t="shared" si="195"/>
        <v>1.7600000000001205E-15</v>
      </c>
      <c r="B834" s="1">
        <f t="shared" si="183"/>
        <v>-9.999999999999965E-18</v>
      </c>
      <c r="C834" s="1">
        <f t="shared" si="184"/>
        <v>4.623055799851772E+20</v>
      </c>
      <c r="D834" s="1">
        <f t="shared" si="190"/>
        <v>-5.18716808370868E+35</v>
      </c>
      <c r="E834" s="1">
        <f t="shared" si="191"/>
        <v>0</v>
      </c>
      <c r="F834" s="1">
        <f t="shared" si="192"/>
        <v>8.879436742754255E+50</v>
      </c>
      <c r="G834" s="1">
        <f t="shared" si="185"/>
        <v>0</v>
      </c>
      <c r="H834" s="1">
        <f t="shared" si="186"/>
        <v>4.6486370252710255E+20</v>
      </c>
      <c r="I834" s="1">
        <f t="shared" si="187"/>
        <v>-5.327907251820448E+35</v>
      </c>
      <c r="J834" s="1">
        <f t="shared" si="188"/>
        <v>-2.641271037085629E+35</v>
      </c>
      <c r="K834" s="1">
        <f t="shared" si="189"/>
        <v>6.63044161225201E+33</v>
      </c>
      <c r="L834" s="1">
        <f t="shared" si="193"/>
        <v>9.999734756584376E+20</v>
      </c>
      <c r="AA834" s="1">
        <f t="shared" si="194"/>
        <v>2.8845376728313994E+21</v>
      </c>
    </row>
    <row r="835" spans="1:27" ht="13.5">
      <c r="A835" s="1">
        <f t="shared" si="195"/>
        <v>1.7500000000001205E-15</v>
      </c>
      <c r="B835" s="1">
        <f t="shared" si="183"/>
        <v>-9.999999999999965E-18</v>
      </c>
      <c r="C835" s="1">
        <f t="shared" si="184"/>
        <v>4.675815424363134E+20</v>
      </c>
      <c r="D835" s="1">
        <f t="shared" si="190"/>
        <v>-5.275962451136222E+35</v>
      </c>
      <c r="E835" s="1">
        <f t="shared" si="191"/>
        <v>0</v>
      </c>
      <c r="F835" s="1">
        <f t="shared" si="192"/>
        <v>9.08326511924914E+50</v>
      </c>
      <c r="G835" s="1">
        <f t="shared" si="185"/>
        <v>0</v>
      </c>
      <c r="H835" s="1">
        <f t="shared" si="186"/>
        <v>4.70191609778923E+20</v>
      </c>
      <c r="I835" s="1">
        <f t="shared" si="187"/>
        <v>-5.420031437866093E+35</v>
      </c>
      <c r="J835" s="1">
        <f t="shared" si="188"/>
        <v>-2.6868091987365178E+35</v>
      </c>
      <c r="K835" s="1">
        <f t="shared" si="189"/>
        <v>6.782660527842023E+33</v>
      </c>
      <c r="L835" s="1">
        <f t="shared" si="193"/>
        <v>9.999734756584376E+20</v>
      </c>
      <c r="AA835" s="1">
        <f t="shared" si="194"/>
        <v>2.8681482542357676E+21</v>
      </c>
    </row>
    <row r="836" spans="1:27" ht="13.5">
      <c r="A836" s="1">
        <f t="shared" si="195"/>
        <v>1.7400000000001206E-15</v>
      </c>
      <c r="B836" s="1">
        <f t="shared" si="183"/>
        <v>-9.999999999999965E-18</v>
      </c>
      <c r="C836" s="1">
        <f t="shared" si="184"/>
        <v>4.7294833753864215E+20</v>
      </c>
      <c r="D836" s="1">
        <f t="shared" si="190"/>
        <v>-5.366795102328713E+35</v>
      </c>
      <c r="E836" s="1">
        <f t="shared" si="191"/>
        <v>0</v>
      </c>
      <c r="F836" s="1">
        <f t="shared" si="192"/>
        <v>9.292975857733571E+50</v>
      </c>
      <c r="G836" s="1">
        <f t="shared" si="185"/>
        <v>0</v>
      </c>
      <c r="H836" s="1">
        <f t="shared" si="186"/>
        <v>4.7561164121678905E+20</v>
      </c>
      <c r="I836" s="1">
        <f t="shared" si="187"/>
        <v>-5.5142918073512294E+35</v>
      </c>
      <c r="J836" s="1">
        <f t="shared" si="188"/>
        <v>-2.7334002368779085E+35</v>
      </c>
      <c r="K836" s="1">
        <f t="shared" si="189"/>
        <v>6.939268547139485E+33</v>
      </c>
      <c r="L836" s="1">
        <f t="shared" si="193"/>
        <v>9.999734756584376E+20</v>
      </c>
      <c r="AA836" s="1">
        <f t="shared" si="194"/>
        <v>2.851758835640136E+21</v>
      </c>
    </row>
    <row r="837" spans="1:27" ht="13.5">
      <c r="A837" s="1">
        <f t="shared" si="195"/>
        <v>1.7300000000001206E-15</v>
      </c>
      <c r="B837" s="1">
        <f aca="true" t="shared" si="196" ref="B837:B900">+A838-A837</f>
        <v>-9.999999999999965E-18</v>
      </c>
      <c r="C837" s="1">
        <f aca="true" t="shared" si="197" ref="C837:C900">+C836+D837*B836</f>
        <v>4.7840806239954816E+20</v>
      </c>
      <c r="D837" s="1">
        <f t="shared" si="190"/>
        <v>-5.459724860906049E+35</v>
      </c>
      <c r="E837" s="1">
        <f t="shared" si="191"/>
        <v>0</v>
      </c>
      <c r="F837" s="1">
        <f t="shared" si="192"/>
        <v>9.508773853694823E+50</v>
      </c>
      <c r="G837" s="1">
        <f t="shared" si="185"/>
        <v>0</v>
      </c>
      <c r="H837" s="1">
        <f t="shared" si="186"/>
        <v>4.8112593302414026E+20</v>
      </c>
      <c r="I837" s="1">
        <f t="shared" si="187"/>
        <v>-5.610750638632881E+35</v>
      </c>
      <c r="J837" s="1">
        <f t="shared" si="188"/>
        <v>-2.781074757364779E+35</v>
      </c>
      <c r="K837" s="1">
        <f t="shared" si="189"/>
        <v>7.100418417504734E+33</v>
      </c>
      <c r="L837" s="1">
        <f t="shared" si="193"/>
        <v>9.999734756584376E+20</v>
      </c>
      <c r="AA837" s="1">
        <f t="shared" si="194"/>
        <v>2.8353694170445036E+21</v>
      </c>
    </row>
    <row r="838" spans="1:27" ht="13.5">
      <c r="A838" s="1">
        <f t="shared" si="195"/>
        <v>1.7200000000001206E-15</v>
      </c>
      <c r="B838" s="1">
        <f t="shared" si="196"/>
        <v>-9.999999999999965E-18</v>
      </c>
      <c r="C838" s="1">
        <f t="shared" si="197"/>
        <v>4.8396287499899116E+20</v>
      </c>
      <c r="D838" s="1">
        <f t="shared" si="190"/>
        <v>-5.554812599442997E+35</v>
      </c>
      <c r="E838" s="1">
        <f t="shared" si="191"/>
        <v>0</v>
      </c>
      <c r="F838" s="1">
        <f t="shared" si="192"/>
        <v>9.73087237765719E+50</v>
      </c>
      <c r="G838" s="1">
        <f t="shared" si="185"/>
        <v>0</v>
      </c>
      <c r="H838" s="1">
        <f t="shared" si="186"/>
        <v>4.867366836627731E+20</v>
      </c>
      <c r="I838" s="1">
        <f t="shared" si="187"/>
        <v>-5.709472401638772E+35</v>
      </c>
      <c r="J838" s="1">
        <f t="shared" si="188"/>
        <v>-2.829864439899645E+35</v>
      </c>
      <c r="K838" s="1">
        <f t="shared" si="189"/>
        <v>7.266269124255208E+33</v>
      </c>
      <c r="L838" s="1">
        <f t="shared" si="193"/>
        <v>9.999734756584376E+20</v>
      </c>
      <c r="AA838" s="1">
        <f t="shared" si="194"/>
        <v>2.818979998448872E+21</v>
      </c>
    </row>
    <row r="839" spans="1:27" ht="13.5">
      <c r="A839" s="1">
        <f t="shared" si="195"/>
        <v>1.7100000000001207E-15</v>
      </c>
      <c r="B839" s="1">
        <f t="shared" si="196"/>
        <v>-9.999999999999965E-18</v>
      </c>
      <c r="C839" s="1">
        <f t="shared" si="197"/>
        <v>4.896149963222107E+20</v>
      </c>
      <c r="D839" s="1">
        <f t="shared" si="190"/>
        <v>-5.652121323219568E+35</v>
      </c>
      <c r="E839" s="1">
        <f t="shared" si="191"/>
        <v>0</v>
      </c>
      <c r="F839" s="1">
        <f t="shared" si="192"/>
        <v>9.959493468709138E+50</v>
      </c>
      <c r="G839" s="1">
        <f t="shared" si="185"/>
        <v>0</v>
      </c>
      <c r="H839" s="1">
        <f t="shared" si="186"/>
        <v>4.924461560644119E+20</v>
      </c>
      <c r="I839" s="1">
        <f t="shared" si="187"/>
        <v>-5.81052384837208E+35</v>
      </c>
      <c r="J839" s="1">
        <f t="shared" si="188"/>
        <v>-2.8798020822478195E+35</v>
      </c>
      <c r="K839" s="1">
        <f t="shared" si="189"/>
        <v>7.436986183512304E+33</v>
      </c>
      <c r="L839" s="1">
        <f t="shared" si="193"/>
        <v>9.999734756584376E+20</v>
      </c>
      <c r="AA839" s="1">
        <f t="shared" si="194"/>
        <v>2.80259057985324E+21</v>
      </c>
    </row>
    <row r="840" spans="1:27" ht="13.5">
      <c r="A840" s="1">
        <f t="shared" si="195"/>
        <v>1.7000000000001207E-15</v>
      </c>
      <c r="B840" s="1">
        <f t="shared" si="196"/>
        <v>-9.999999999999965E-18</v>
      </c>
      <c r="C840" s="1">
        <f t="shared" si="197"/>
        <v>4.953667125801173E+20</v>
      </c>
      <c r="D840" s="1">
        <f t="shared" si="190"/>
        <v>-5.751716257906659E+35</v>
      </c>
      <c r="E840" s="1">
        <f t="shared" si="191"/>
        <v>0</v>
      </c>
      <c r="F840" s="1">
        <f t="shared" si="192"/>
        <v>1.0194868348955775E+51</v>
      </c>
      <c r="G840" s="1">
        <f t="shared" si="185"/>
        <v>0</v>
      </c>
      <c r="H840" s="1">
        <f t="shared" si="186"/>
        <v>4.9825667991278394E+20</v>
      </c>
      <c r="I840" s="1">
        <f t="shared" si="187"/>
        <v>-5.913974107714114E+35</v>
      </c>
      <c r="J840" s="1">
        <f t="shared" si="188"/>
        <v>-2.9309216465455796E+35</v>
      </c>
      <c r="K840" s="1">
        <f t="shared" si="189"/>
        <v>7.612741950607179E+33</v>
      </c>
      <c r="L840" s="1">
        <f t="shared" si="193"/>
        <v>9.999734756584376E+20</v>
      </c>
      <c r="AA840" s="1">
        <f t="shared" si="194"/>
        <v>2.7862011612576083E+21</v>
      </c>
    </row>
    <row r="841" spans="1:27" ht="13.5">
      <c r="A841" s="1">
        <f t="shared" si="195"/>
        <v>1.6900000000001207E-15</v>
      </c>
      <c r="B841" s="1">
        <f t="shared" si="196"/>
        <v>-9.999999999999965E-18</v>
      </c>
      <c r="C841" s="1">
        <f t="shared" si="197"/>
        <v>5.012203775215135E+20</v>
      </c>
      <c r="D841" s="1">
        <f t="shared" si="190"/>
        <v>-5.853664941396217E+35</v>
      </c>
      <c r="E841" s="1">
        <f t="shared" si="191"/>
        <v>0</v>
      </c>
      <c r="F841" s="1">
        <f t="shared" si="192"/>
        <v>1.0437237860140274E+51</v>
      </c>
      <c r="G841" s="1">
        <f t="shared" si="185"/>
        <v>0</v>
      </c>
      <c r="H841" s="1">
        <f t="shared" si="186"/>
        <v>5.04170654020498E+20</v>
      </c>
      <c r="I841" s="1">
        <f t="shared" si="187"/>
        <v>-6.019894784753882E+35</v>
      </c>
      <c r="J841" s="1">
        <f t="shared" si="188"/>
        <v>-2.9832583078133845E+35</v>
      </c>
      <c r="K841" s="1">
        <f t="shared" si="189"/>
        <v>7.793715944967316E+33</v>
      </c>
      <c r="L841" s="1">
        <f t="shared" si="193"/>
        <v>9.999734756584376E+20</v>
      </c>
      <c r="AA841" s="1">
        <f t="shared" si="194"/>
        <v>2.7698117426619765E+21</v>
      </c>
    </row>
    <row r="842" spans="1:27" ht="13.5">
      <c r="A842" s="1">
        <f t="shared" si="195"/>
        <v>1.6800000000001208E-15</v>
      </c>
      <c r="B842" s="1">
        <f t="shared" si="196"/>
        <v>-9.999999999999965E-18</v>
      </c>
      <c r="C842" s="1">
        <f t="shared" si="197"/>
        <v>5.071784148415111E+20</v>
      </c>
      <c r="D842" s="1">
        <f t="shared" si="190"/>
        <v>-5.958037319997619E+35</v>
      </c>
      <c r="E842" s="1">
        <f t="shared" si="191"/>
        <v>0</v>
      </c>
      <c r="F842" s="1">
        <f t="shared" si="192"/>
        <v>1.0686852923759682E+51</v>
      </c>
      <c r="G842" s="1">
        <f aca="true" t="shared" si="198" ref="G842:G905">(1/($B$3^2))*($B$1*($E$1^2)/3)*($B$2/SQRT(2*3.1416))*EXP(-(($B$4-C842)^2)/(2*($B$2^2)))</f>
        <v>0</v>
      </c>
      <c r="H842" s="1">
        <f aca="true" t="shared" si="199" ref="H842:H905">+$B$5/(4*3.1416*$B$7*A842^2)</f>
        <v>5.101905488052519E+20</v>
      </c>
      <c r="I842" s="1">
        <f aca="true" t="shared" si="200" ref="I842:I905">+(H843-H842)/B842</f>
        <v>-6.128360064891114E+35</v>
      </c>
      <c r="J842" s="1">
        <f aca="true" t="shared" si="201" ref="J842:J905">-H842/A842</f>
        <v>-3.0368485047929476E+35</v>
      </c>
      <c r="K842" s="1">
        <f aca="true" t="shared" si="202" ref="K842:K905">2*C842/A842+D842</f>
        <v>7.980095192469794E+33</v>
      </c>
      <c r="L842" s="1">
        <f t="shared" si="193"/>
        <v>9.999734756584376E+20</v>
      </c>
      <c r="AA842" s="1">
        <f t="shared" si="194"/>
        <v>2.753422324066345E+21</v>
      </c>
    </row>
    <row r="843" spans="1:27" ht="13.5">
      <c r="A843" s="1">
        <f t="shared" si="195"/>
        <v>1.6700000000001208E-15</v>
      </c>
      <c r="B843" s="1">
        <f t="shared" si="196"/>
        <v>-9.999999999999965E-18</v>
      </c>
      <c r="C843" s="1">
        <f t="shared" si="197"/>
        <v>5.1324332069074626E+20</v>
      </c>
      <c r="D843" s="1">
        <f aca="true" t="shared" si="203" ref="D843:D906">+D842+F842*B842</f>
        <v>-6.0649058492352156E+35</v>
      </c>
      <c r="E843" s="1">
        <f aca="true" t="shared" si="204" ref="E843:E906">-(($E$2^2)/3)*($B$2/(SQRT(2*3.1416)))*EXP(-(($B$4-C843)^2)/(2*($B$2^2)))</f>
        <v>0</v>
      </c>
      <c r="F843" s="1">
        <f aca="true" t="shared" si="205" ref="F843:F906">E843+(2/(A843^2))*C843-(2/A843)*D843</f>
        <v>1.0943975026088276E+51</v>
      </c>
      <c r="G843" s="1">
        <f t="shared" si="198"/>
        <v>0</v>
      </c>
      <c r="H843" s="1">
        <f t="shared" si="199"/>
        <v>5.16318908870143E+20</v>
      </c>
      <c r="I843" s="1">
        <f t="shared" si="200"/>
        <v>-6.239446822969431E+35</v>
      </c>
      <c r="J843" s="1">
        <f t="shared" si="201"/>
        <v>-3.0917299932341654E+35</v>
      </c>
      <c r="K843" s="1">
        <f t="shared" si="202"/>
        <v>8.172074586309703E+33</v>
      </c>
      <c r="L843" s="1">
        <f aca="true" t="shared" si="206" ref="L843:L906">+$B$4</f>
        <v>9.999734756584376E+20</v>
      </c>
      <c r="AA843" s="1">
        <f aca="true" t="shared" si="207" ref="AA843:AA906">+$AB$3*A843/$AB$4</f>
        <v>2.737032905470713E+21</v>
      </c>
    </row>
    <row r="844" spans="1:27" ht="13.5">
      <c r="A844" s="1">
        <f aca="true" t="shared" si="208" ref="A844:A907">(1-$E$7)*A843*(A843*($E$7)&gt;$E$5)+(A843-$E$5)*(A843*($E$7)&lt;=$E$5)</f>
        <v>1.6600000000001208E-15</v>
      </c>
      <c r="B844" s="1">
        <f t="shared" si="196"/>
        <v>-9.999999999999965E-18</v>
      </c>
      <c r="C844" s="1">
        <f t="shared" si="197"/>
        <v>5.1941766629024236E+20</v>
      </c>
      <c r="D844" s="1">
        <f t="shared" si="203"/>
        <v>-6.174345599496098E+35</v>
      </c>
      <c r="E844" s="1">
        <f t="shared" si="204"/>
        <v>0</v>
      </c>
      <c r="F844" s="1">
        <f t="shared" si="205"/>
        <v>1.1208876729615652E+51</v>
      </c>
      <c r="G844" s="1">
        <f t="shared" si="198"/>
        <v>0</v>
      </c>
      <c r="H844" s="1">
        <f t="shared" si="199"/>
        <v>5.225583556931124E+20</v>
      </c>
      <c r="I844" s="1">
        <f t="shared" si="200"/>
        <v>-6.353234737719302E+35</v>
      </c>
      <c r="J844" s="1">
        <f t="shared" si="201"/>
        <v>-3.1479419017655082E+35</v>
      </c>
      <c r="K844" s="1">
        <f t="shared" si="202"/>
        <v>8.369857267504088E+33</v>
      </c>
      <c r="L844" s="1">
        <f t="shared" si="206"/>
        <v>9.999734756584376E+20</v>
      </c>
      <c r="AA844" s="1">
        <f t="shared" si="207"/>
        <v>2.720643486875081E+21</v>
      </c>
    </row>
    <row r="845" spans="1:27" ht="13.5">
      <c r="A845" s="1">
        <f t="shared" si="208"/>
        <v>1.6500000000001209E-15</v>
      </c>
      <c r="B845" s="1">
        <f t="shared" si="196"/>
        <v>-9.999999999999965E-18</v>
      </c>
      <c r="C845" s="1">
        <f t="shared" si="197"/>
        <v>5.2570410065703456E+20</v>
      </c>
      <c r="D845" s="1">
        <f t="shared" si="203"/>
        <v>-6.286434366792254E+35</v>
      </c>
      <c r="E845" s="1">
        <f t="shared" si="204"/>
        <v>0</v>
      </c>
      <c r="F845" s="1">
        <f t="shared" si="205"/>
        <v>1.1481842212507647E+51</v>
      </c>
      <c r="G845" s="1">
        <f t="shared" si="198"/>
        <v>0</v>
      </c>
      <c r="H845" s="1">
        <f t="shared" si="199"/>
        <v>5.289115904308317E+20</v>
      </c>
      <c r="I845" s="1">
        <f t="shared" si="200"/>
        <v>-6.46980641179837E+35</v>
      </c>
      <c r="J845" s="1">
        <f t="shared" si="201"/>
        <v>-3.205524790489654E+35</v>
      </c>
      <c r="K845" s="1">
        <f t="shared" si="202"/>
        <v>8.573655026224327E+33</v>
      </c>
      <c r="L845" s="1">
        <f t="shared" si="206"/>
        <v>9.999734756584376E+20</v>
      </c>
      <c r="AA845" s="1">
        <f t="shared" si="207"/>
        <v>2.7042540682794495E+21</v>
      </c>
    </row>
    <row r="846" spans="1:27" ht="13.5">
      <c r="A846" s="1">
        <f t="shared" si="208"/>
        <v>1.640000000000121E-15</v>
      </c>
      <c r="B846" s="1">
        <f t="shared" si="196"/>
        <v>-9.999999999999965E-18</v>
      </c>
      <c r="C846" s="1">
        <f t="shared" si="197"/>
        <v>5.3210535344595186E+20</v>
      </c>
      <c r="D846" s="1">
        <f t="shared" si="203"/>
        <v>-6.40125278891733E+35</v>
      </c>
      <c r="E846" s="1">
        <f t="shared" si="204"/>
        <v>0</v>
      </c>
      <c r="F846" s="1">
        <f t="shared" si="205"/>
        <v>1.1763167837806648E+51</v>
      </c>
      <c r="G846" s="1">
        <f t="shared" si="198"/>
        <v>0</v>
      </c>
      <c r="H846" s="1">
        <f t="shared" si="199"/>
        <v>5.3538139684263E+20</v>
      </c>
      <c r="I846" s="1">
        <f t="shared" si="200"/>
        <v>-6.589247497742736E+35</v>
      </c>
      <c r="J846" s="1">
        <f t="shared" si="201"/>
        <v>-3.2645207124548206E+35</v>
      </c>
      <c r="K846" s="1">
        <f t="shared" si="202"/>
        <v>8.783688725233618E+33</v>
      </c>
      <c r="L846" s="1">
        <f t="shared" si="206"/>
        <v>9.999734756584376E+20</v>
      </c>
      <c r="AA846" s="1">
        <f t="shared" si="207"/>
        <v>2.6878646496838177E+21</v>
      </c>
    </row>
    <row r="847" spans="1:27" ht="13.5">
      <c r="A847" s="1">
        <f t="shared" si="208"/>
        <v>1.630000000000121E-15</v>
      </c>
      <c r="B847" s="1">
        <f t="shared" si="196"/>
        <v>-9.999999999999965E-18</v>
      </c>
      <c r="C847" s="1">
        <f t="shared" si="197"/>
        <v>5.3862423791324725E+20</v>
      </c>
      <c r="D847" s="1">
        <f t="shared" si="203"/>
        <v>-6.518884467295396E+35</v>
      </c>
      <c r="E847" s="1">
        <f t="shared" si="204"/>
        <v>0</v>
      </c>
      <c r="F847" s="1">
        <f t="shared" si="205"/>
        <v>1.2053162754204057E+51</v>
      </c>
      <c r="G847" s="1">
        <f t="shared" si="198"/>
        <v>0</v>
      </c>
      <c r="H847" s="1">
        <f t="shared" si="199"/>
        <v>5.4197064434037273E+20</v>
      </c>
      <c r="I847" s="1">
        <f t="shared" si="200"/>
        <v>-6.711646830155815E+35</v>
      </c>
      <c r="J847" s="1">
        <f t="shared" si="201"/>
        <v>-3.324973278161549E+35</v>
      </c>
      <c r="K847" s="1">
        <f t="shared" si="202"/>
        <v>9.000188746788351E+33</v>
      </c>
      <c r="L847" s="1">
        <f t="shared" si="206"/>
        <v>9.999734756584376E+20</v>
      </c>
      <c r="AA847" s="1">
        <f t="shared" si="207"/>
        <v>2.671475231088186E+21</v>
      </c>
    </row>
    <row r="848" spans="1:27" ht="13.5">
      <c r="A848" s="1">
        <f t="shared" si="208"/>
        <v>1.620000000000121E-15</v>
      </c>
      <c r="B848" s="1">
        <f t="shared" si="196"/>
        <v>-9.999999999999965E-18</v>
      </c>
      <c r="C848" s="1">
        <f t="shared" si="197"/>
        <v>5.452636540080847E+20</v>
      </c>
      <c r="D848" s="1">
        <f t="shared" si="203"/>
        <v>-6.639416094837436E+35</v>
      </c>
      <c r="E848" s="1">
        <f t="shared" si="204"/>
        <v>0</v>
      </c>
      <c r="F848" s="1">
        <f t="shared" si="205"/>
        <v>1.235214953034284E+51</v>
      </c>
      <c r="G848" s="1">
        <f t="shared" si="198"/>
        <v>0</v>
      </c>
      <c r="H848" s="1">
        <f t="shared" si="199"/>
        <v>5.486822911705285E+20</v>
      </c>
      <c r="I848" s="1">
        <f t="shared" si="200"/>
        <v>-6.837096564486987E+35</v>
      </c>
      <c r="J848" s="1">
        <f t="shared" si="201"/>
        <v>-3.386927723274615E+35</v>
      </c>
      <c r="K848" s="1">
        <f t="shared" si="202"/>
        <v>9.223395464458893E+33</v>
      </c>
      <c r="L848" s="1">
        <f t="shared" si="206"/>
        <v>9.999734756584376E+20</v>
      </c>
      <c r="AA848" s="1">
        <f t="shared" si="207"/>
        <v>2.655085812492554E+21</v>
      </c>
    </row>
    <row r="849" spans="1:27" ht="13.5">
      <c r="A849" s="1">
        <f t="shared" si="208"/>
        <v>1.610000000000121E-15</v>
      </c>
      <c r="B849" s="1">
        <f t="shared" si="196"/>
        <v>-9.999999999999965E-18</v>
      </c>
      <c r="C849" s="1">
        <f t="shared" si="197"/>
        <v>5.520265915982255E+20</v>
      </c>
      <c r="D849" s="1">
        <f t="shared" si="203"/>
        <v>-6.762937590140864E+35</v>
      </c>
      <c r="E849" s="1">
        <f t="shared" si="204"/>
        <v>0</v>
      </c>
      <c r="F849" s="1">
        <f t="shared" si="205"/>
        <v>1.2660464824742406E+51</v>
      </c>
      <c r="G849" s="1">
        <f t="shared" si="198"/>
        <v>0</v>
      </c>
      <c r="H849" s="1">
        <f t="shared" si="199"/>
        <v>5.555193877350155E+20</v>
      </c>
      <c r="I849" s="1">
        <f t="shared" si="200"/>
        <v>-6.965692322770608E+35</v>
      </c>
      <c r="J849" s="1">
        <f t="shared" si="201"/>
        <v>-3.450430979720334E+35</v>
      </c>
      <c r="K849" s="1">
        <f t="shared" si="202"/>
        <v>9.453559741421672E+33</v>
      </c>
      <c r="L849" s="1">
        <f t="shared" si="206"/>
        <v>9.999734756584376E+20</v>
      </c>
      <c r="AA849" s="1">
        <f t="shared" si="207"/>
        <v>2.6386963938969224E+21</v>
      </c>
    </row>
    <row r="850" spans="1:27" ht="13.5">
      <c r="A850" s="1">
        <f t="shared" si="208"/>
        <v>1.600000000000121E-15</v>
      </c>
      <c r="B850" s="1">
        <f t="shared" si="196"/>
        <v>-9.999999999999965E-18</v>
      </c>
      <c r="C850" s="1">
        <f t="shared" si="197"/>
        <v>5.589161338366138E+20</v>
      </c>
      <c r="D850" s="1">
        <f t="shared" si="203"/>
        <v>-6.889542238388287E+35</v>
      </c>
      <c r="E850" s="1">
        <f t="shared" si="204"/>
        <v>0</v>
      </c>
      <c r="F850" s="1">
        <f t="shared" si="205"/>
        <v>1.2978460093582592E+51</v>
      </c>
      <c r="G850" s="1">
        <f t="shared" si="198"/>
        <v>0</v>
      </c>
      <c r="H850" s="1">
        <f t="shared" si="199"/>
        <v>5.624850800577861E+20</v>
      </c>
      <c r="I850" s="1">
        <f t="shared" si="200"/>
        <v>-7.097533346719556E+35</v>
      </c>
      <c r="J850" s="1">
        <f t="shared" si="201"/>
        <v>-3.515531750360897E+35</v>
      </c>
      <c r="K850" s="1">
        <f t="shared" si="202"/>
        <v>9.690943456885792E+33</v>
      </c>
      <c r="L850" s="1">
        <f t="shared" si="206"/>
        <v>9.999734756584376E+20</v>
      </c>
      <c r="AA850" s="1">
        <f t="shared" si="207"/>
        <v>2.6223069753012907E+21</v>
      </c>
    </row>
    <row r="851" spans="1:27" ht="13.5">
      <c r="A851" s="1">
        <f t="shared" si="208"/>
        <v>1.590000000000121E-15</v>
      </c>
      <c r="B851" s="1">
        <f t="shared" si="196"/>
        <v>-9.999999999999965E-18</v>
      </c>
      <c r="C851" s="1">
        <f t="shared" si="197"/>
        <v>5.659354606759379E+20</v>
      </c>
      <c r="D851" s="1">
        <f t="shared" si="203"/>
        <v>-7.019326839324112E+35</v>
      </c>
      <c r="E851" s="1">
        <f t="shared" si="204"/>
        <v>0</v>
      </c>
      <c r="F851" s="1">
        <f t="shared" si="205"/>
        <v>1.3306502338738977E+51</v>
      </c>
      <c r="G851" s="1">
        <f t="shared" si="198"/>
        <v>0</v>
      </c>
      <c r="H851" s="1">
        <f t="shared" si="199"/>
        <v>5.695826134045056E+20</v>
      </c>
      <c r="I851" s="1">
        <f t="shared" si="200"/>
        <v>-7.232722658596971E+35</v>
      </c>
      <c r="J851" s="1">
        <f t="shared" si="201"/>
        <v>-3.582280587449448E+35</v>
      </c>
      <c r="K851" s="1">
        <f t="shared" si="202"/>
        <v>9.935820062424995E+33</v>
      </c>
      <c r="L851" s="1">
        <f t="shared" si="206"/>
        <v>9.999734756584376E+20</v>
      </c>
      <c r="AA851" s="1">
        <f t="shared" si="207"/>
        <v>2.605917556705659E+21</v>
      </c>
    </row>
    <row r="852" spans="1:27" ht="13.5">
      <c r="A852" s="1">
        <f t="shared" si="208"/>
        <v>1.5800000000001211E-15</v>
      </c>
      <c r="B852" s="1">
        <f t="shared" si="196"/>
        <v>-9.999999999999965E-18</v>
      </c>
      <c r="C852" s="1">
        <f t="shared" si="197"/>
        <v>5.730878525386494E+20</v>
      </c>
      <c r="D852" s="1">
        <f t="shared" si="203"/>
        <v>-7.1523918627115E+35</v>
      </c>
      <c r="E852" s="1">
        <f t="shared" si="204"/>
        <v>0</v>
      </c>
      <c r="F852" s="1">
        <f t="shared" si="205"/>
        <v>1.3644974898629163E+51</v>
      </c>
      <c r="G852" s="1">
        <f t="shared" si="198"/>
        <v>0</v>
      </c>
      <c r="H852" s="1">
        <f t="shared" si="199"/>
        <v>5.7681533606310255E+20</v>
      </c>
      <c r="I852" s="1">
        <f t="shared" si="200"/>
        <v>-7.371367230308116E+35</v>
      </c>
      <c r="J852" s="1">
        <f t="shared" si="201"/>
        <v>-3.650729975082648E+35</v>
      </c>
      <c r="K852" s="1">
        <f t="shared" si="202"/>
        <v>1.0188475170122653E+34</v>
      </c>
      <c r="L852" s="1">
        <f t="shared" si="206"/>
        <v>9.999734756584376E+20</v>
      </c>
      <c r="AA852" s="1">
        <f t="shared" si="207"/>
        <v>2.589528138110027E+21</v>
      </c>
    </row>
    <row r="853" spans="1:27" ht="13.5">
      <c r="A853" s="1">
        <f t="shared" si="208"/>
        <v>1.5700000000001212E-15</v>
      </c>
      <c r="B853" s="1">
        <f t="shared" si="196"/>
        <v>-9.999999999999965E-18</v>
      </c>
      <c r="C853" s="1">
        <f t="shared" si="197"/>
        <v>5.8037669415034716E+20</v>
      </c>
      <c r="D853" s="1">
        <f t="shared" si="203"/>
        <v>-7.288841611697792E+35</v>
      </c>
      <c r="E853" s="1">
        <f t="shared" si="204"/>
        <v>0</v>
      </c>
      <c r="F853" s="1">
        <f t="shared" si="205"/>
        <v>1.39942782846097E+51</v>
      </c>
      <c r="G853" s="1">
        <f t="shared" si="198"/>
        <v>0</v>
      </c>
      <c r="H853" s="1">
        <f t="shared" si="199"/>
        <v>5.8418670329341064E+20</v>
      </c>
      <c r="I853" s="1">
        <f t="shared" si="200"/>
        <v>-7.513578161194231E+35</v>
      </c>
      <c r="J853" s="1">
        <f t="shared" si="201"/>
        <v>-3.720934415881309E+35</v>
      </c>
      <c r="K853" s="1">
        <f t="shared" si="202"/>
        <v>1.0449207174555027E+34</v>
      </c>
      <c r="L853" s="1">
        <f t="shared" si="206"/>
        <v>9.999734756584376E+20</v>
      </c>
      <c r="AA853" s="1">
        <f t="shared" si="207"/>
        <v>2.5731387195143954E+21</v>
      </c>
    </row>
    <row r="854" spans="1:27" ht="13.5">
      <c r="A854" s="1">
        <f t="shared" si="208"/>
        <v>1.5600000000001212E-15</v>
      </c>
      <c r="B854" s="1">
        <f t="shared" si="196"/>
        <v>-9.999999999999965E-18</v>
      </c>
      <c r="C854" s="1">
        <f t="shared" si="197"/>
        <v>5.8780547854489105E+20</v>
      </c>
      <c r="D854" s="1">
        <f t="shared" si="203"/>
        <v>-7.428784394543888E+35</v>
      </c>
      <c r="E854" s="1">
        <f t="shared" si="204"/>
        <v>0</v>
      </c>
      <c r="F854" s="1">
        <f t="shared" si="205"/>
        <v>1.4354831065857628E+51</v>
      </c>
      <c r="G854" s="1">
        <f t="shared" si="198"/>
        <v>0</v>
      </c>
      <c r="H854" s="1">
        <f t="shared" si="199"/>
        <v>5.917002814546048E+20</v>
      </c>
      <c r="I854" s="1">
        <f t="shared" si="200"/>
        <v>-7.659470865030866E+35</v>
      </c>
      <c r="J854" s="1">
        <f t="shared" si="201"/>
        <v>-3.7929505221446084E+35</v>
      </c>
      <c r="K854" s="1">
        <f t="shared" si="202"/>
        <v>1.0718327910797548E+34</v>
      </c>
      <c r="L854" s="1">
        <f t="shared" si="206"/>
        <v>9.999734756584376E+20</v>
      </c>
      <c r="AA854" s="1">
        <f t="shared" si="207"/>
        <v>2.5567493009187637E+21</v>
      </c>
    </row>
    <row r="855" spans="1:27" ht="13.5">
      <c r="A855" s="1">
        <f t="shared" si="208"/>
        <v>1.5500000000001212E-15</v>
      </c>
      <c r="B855" s="1">
        <f t="shared" si="196"/>
        <v>-9.999999999999965E-18</v>
      </c>
      <c r="C855" s="1">
        <f t="shared" si="197"/>
        <v>5.953778112500935E+20</v>
      </c>
      <c r="D855" s="1">
        <f t="shared" si="203"/>
        <v>-7.572332705202463E+35</v>
      </c>
      <c r="E855" s="1">
        <f t="shared" si="204"/>
        <v>0</v>
      </c>
      <c r="F855" s="1">
        <f t="shared" si="205"/>
        <v>1.4727070805879626E+51</v>
      </c>
      <c r="G855" s="1">
        <f t="shared" si="198"/>
        <v>0</v>
      </c>
      <c r="H855" s="1">
        <f t="shared" si="199"/>
        <v>5.993597523196357E+20</v>
      </c>
      <c r="I855" s="1">
        <f t="shared" si="200"/>
        <v>-7.809165266771667E+35</v>
      </c>
      <c r="J855" s="1">
        <f t="shared" si="201"/>
        <v>-3.866837111739282E+35</v>
      </c>
      <c r="K855" s="1">
        <f t="shared" si="202"/>
        <v>1.099616335078203E+34</v>
      </c>
      <c r="L855" s="1">
        <f t="shared" si="206"/>
        <v>9.999734756584376E+20</v>
      </c>
      <c r="AA855" s="1">
        <f t="shared" si="207"/>
        <v>2.540359882323132E+21</v>
      </c>
    </row>
    <row r="856" spans="1:27" ht="13.5">
      <c r="A856" s="1">
        <f t="shared" si="208"/>
        <v>1.5400000000001213E-15</v>
      </c>
      <c r="B856" s="1">
        <f t="shared" si="196"/>
        <v>-9.999999999999965E-18</v>
      </c>
      <c r="C856" s="1">
        <f t="shared" si="197"/>
        <v>6.030974146633547E+20</v>
      </c>
      <c r="D856" s="1">
        <f t="shared" si="203"/>
        <v>-7.71960341326126E+35</v>
      </c>
      <c r="E856" s="1">
        <f t="shared" si="204"/>
        <v>0</v>
      </c>
      <c r="F856" s="1">
        <f t="shared" si="205"/>
        <v>1.5111455054017543E+51</v>
      </c>
      <c r="G856" s="1">
        <f t="shared" si="198"/>
        <v>0</v>
      </c>
      <c r="H856" s="1">
        <f t="shared" si="199"/>
        <v>6.071689175864073E+20</v>
      </c>
      <c r="I856" s="1">
        <f t="shared" si="200"/>
        <v>-7.962786009612054E+35</v>
      </c>
      <c r="J856" s="1">
        <f t="shared" si="201"/>
        <v>-3.942655309002335E+35</v>
      </c>
      <c r="K856" s="1">
        <f t="shared" si="202"/>
        <v>1.128305434050677E+34</v>
      </c>
      <c r="L856" s="1">
        <f t="shared" si="206"/>
        <v>9.999734756584376E+20</v>
      </c>
      <c r="AA856" s="1">
        <f t="shared" si="207"/>
        <v>2.5239704637275E+21</v>
      </c>
    </row>
    <row r="857" spans="1:27" ht="13.5">
      <c r="A857" s="1">
        <f t="shared" si="208"/>
        <v>1.5300000000001213E-15</v>
      </c>
      <c r="B857" s="1">
        <f t="shared" si="196"/>
        <v>-9.999999999999965E-18</v>
      </c>
      <c r="C857" s="1">
        <f t="shared" si="197"/>
        <v>6.109681326271562E+20</v>
      </c>
      <c r="D857" s="1">
        <f t="shared" si="203"/>
        <v>-7.870717963801435E+35</v>
      </c>
      <c r="E857" s="1">
        <f t="shared" si="204"/>
        <v>0</v>
      </c>
      <c r="F857" s="1">
        <f t="shared" si="205"/>
        <v>1.550846239556225E+51</v>
      </c>
      <c r="G857" s="1">
        <f t="shared" si="198"/>
        <v>0</v>
      </c>
      <c r="H857" s="1">
        <f t="shared" si="199"/>
        <v>6.151317035960194E+20</v>
      </c>
      <c r="I857" s="1">
        <f t="shared" si="200"/>
        <v>-8.120462672990465E+35</v>
      </c>
      <c r="J857" s="1">
        <f t="shared" si="201"/>
        <v>-4.020468650954056E+35</v>
      </c>
      <c r="K857" s="1">
        <f t="shared" si="202"/>
        <v>1.157935738078172E+34</v>
      </c>
      <c r="L857" s="1">
        <f t="shared" si="206"/>
        <v>9.999734756584376E+20</v>
      </c>
      <c r="AA857" s="1">
        <f t="shared" si="207"/>
        <v>2.5075810451318684E+21</v>
      </c>
    </row>
    <row r="858" spans="1:27" ht="13.5">
      <c r="A858" s="1">
        <f t="shared" si="208"/>
        <v>1.5200000000001213E-15</v>
      </c>
      <c r="B858" s="1">
        <f t="shared" si="196"/>
        <v>-9.999999999999965E-18</v>
      </c>
      <c r="C858" s="1">
        <f t="shared" si="197"/>
        <v>6.189939352149133E+20</v>
      </c>
      <c r="D858" s="1">
        <f t="shared" si="203"/>
        <v>-8.025802587757056E+35</v>
      </c>
      <c r="E858" s="1">
        <f t="shared" si="204"/>
        <v>-3.699657120500934E-263</v>
      </c>
      <c r="F858" s="1">
        <f t="shared" si="205"/>
        <v>1.591859356435067E+51</v>
      </c>
      <c r="G858" s="1">
        <f t="shared" si="198"/>
        <v>0</v>
      </c>
      <c r="H858" s="1">
        <f t="shared" si="199"/>
        <v>6.232521662690098E+20</v>
      </c>
      <c r="I858" s="1">
        <f t="shared" si="200"/>
        <v>-8.282330002170737E+35</v>
      </c>
      <c r="J858" s="1">
        <f t="shared" si="201"/>
        <v>-4.100343199137895E+35</v>
      </c>
      <c r="K858" s="1">
        <f t="shared" si="202"/>
        <v>1.1885445454378414E+34</v>
      </c>
      <c r="L858" s="1">
        <f t="shared" si="206"/>
        <v>9.999734756584376E+20</v>
      </c>
      <c r="AA858" s="1">
        <f t="shared" si="207"/>
        <v>2.4911916265362366E+21</v>
      </c>
    </row>
    <row r="859" spans="1:27" ht="13.5">
      <c r="A859" s="1">
        <f t="shared" si="208"/>
        <v>1.5100000000001214E-15</v>
      </c>
      <c r="B859" s="1">
        <f t="shared" si="196"/>
        <v>-9.999999999999965E-18</v>
      </c>
      <c r="C859" s="1">
        <f t="shared" si="197"/>
        <v>6.271789237383138E+20</v>
      </c>
      <c r="D859" s="1">
        <f t="shared" si="203"/>
        <v>-8.184988523400563E+35</v>
      </c>
      <c r="E859" s="1">
        <f t="shared" si="204"/>
        <v>-9.248227657763753E-250</v>
      </c>
      <c r="F859" s="1">
        <f t="shared" si="205"/>
        <v>1.6342372622004285E+51</v>
      </c>
      <c r="G859" s="1">
        <f t="shared" si="198"/>
        <v>0</v>
      </c>
      <c r="H859" s="1">
        <f t="shared" si="199"/>
        <v>6.315344962711805E+20</v>
      </c>
      <c r="I859" s="1">
        <f t="shared" si="200"/>
        <v>-8.44852815011607E+35</v>
      </c>
      <c r="J859" s="1">
        <f t="shared" si="201"/>
        <v>-4.1823476574247E+35</v>
      </c>
      <c r="K859" s="1">
        <f t="shared" si="202"/>
        <v>1.2201708902676664E+34</v>
      </c>
      <c r="L859" s="1">
        <f t="shared" si="206"/>
        <v>9.999734756584376E+20</v>
      </c>
      <c r="AA859" s="1">
        <f t="shared" si="207"/>
        <v>2.474802207940605E+21</v>
      </c>
    </row>
    <row r="860" spans="1:27" ht="13.5">
      <c r="A860" s="1">
        <f t="shared" si="208"/>
        <v>1.5000000000001214E-15</v>
      </c>
      <c r="B860" s="1">
        <f t="shared" si="196"/>
        <v>-9.999999999999965E-18</v>
      </c>
      <c r="C860" s="1">
        <f t="shared" si="197"/>
        <v>6.355273359879344E+20</v>
      </c>
      <c r="D860" s="1">
        <f t="shared" si="203"/>
        <v>-8.348412249620605E+35</v>
      </c>
      <c r="E860" s="1">
        <f t="shared" si="204"/>
        <v>-2.146458579904974E-236</v>
      </c>
      <c r="F860" s="1">
        <f t="shared" si="205"/>
        <v>1.6780348208273963E+51</v>
      </c>
      <c r="G860" s="1">
        <f t="shared" si="198"/>
        <v>0</v>
      </c>
      <c r="H860" s="1">
        <f t="shared" si="199"/>
        <v>6.399830244212965E+20</v>
      </c>
      <c r="I860" s="1">
        <f t="shared" si="200"/>
        <v>-8.619202932388165E+35</v>
      </c>
      <c r="J860" s="1">
        <f t="shared" si="201"/>
        <v>-4.266553496141632E+35</v>
      </c>
      <c r="K860" s="1">
        <f t="shared" si="202"/>
        <v>1.2528556355116738E+34</v>
      </c>
      <c r="L860" s="1">
        <f t="shared" si="206"/>
        <v>9.999734756584376E+20</v>
      </c>
      <c r="AA860" s="1">
        <f t="shared" si="207"/>
        <v>2.458412789344973E+21</v>
      </c>
    </row>
    <row r="861" spans="1:27" ht="13.5">
      <c r="A861" s="1">
        <f t="shared" si="208"/>
        <v>1.4900000000001214E-15</v>
      </c>
      <c r="B861" s="1">
        <f t="shared" si="196"/>
        <v>-9.999999999999965E-18</v>
      </c>
      <c r="C861" s="1">
        <f t="shared" si="197"/>
        <v>6.440435517196376E+20</v>
      </c>
      <c r="D861" s="1">
        <f t="shared" si="203"/>
        <v>-8.516215731703344E+35</v>
      </c>
      <c r="E861" s="1">
        <f t="shared" si="204"/>
        <v>-4.5096981940253075E-223</v>
      </c>
      <c r="F861" s="1">
        <f t="shared" si="205"/>
        <v>1.7233094867287308E+51</v>
      </c>
      <c r="G861" s="1">
        <f t="shared" si="198"/>
        <v>0</v>
      </c>
      <c r="H861" s="1">
        <f t="shared" si="199"/>
        <v>6.486022273536847E+20</v>
      </c>
      <c r="I861" s="1">
        <f t="shared" si="200"/>
        <v>-8.794506095874307E+35</v>
      </c>
      <c r="J861" s="1">
        <f t="shared" si="201"/>
        <v>-4.3530350829102805E+35</v>
      </c>
      <c r="K861" s="1">
        <f t="shared" si="202"/>
        <v>1.2866415715014762E+34</v>
      </c>
      <c r="L861" s="1">
        <f t="shared" si="206"/>
        <v>9.999734756584376E+20</v>
      </c>
      <c r="AA861" s="1">
        <f t="shared" si="207"/>
        <v>2.4420233707493413E+21</v>
      </c>
    </row>
    <row r="862" spans="1:27" ht="13.5">
      <c r="A862" s="1">
        <f t="shared" si="208"/>
        <v>1.4800000000001215E-15</v>
      </c>
      <c r="B862" s="1">
        <f t="shared" si="196"/>
        <v>-9.999999999999965E-18</v>
      </c>
      <c r="C862" s="1">
        <f t="shared" si="197"/>
        <v>6.527320984000138E+20</v>
      </c>
      <c r="D862" s="1">
        <f t="shared" si="203"/>
        <v>-8.688546680376216E+35</v>
      </c>
      <c r="E862" s="1">
        <f t="shared" si="204"/>
        <v>-8.347215211941764E-210</v>
      </c>
      <c r="F862" s="1">
        <f t="shared" si="205"/>
        <v>1.7701214454852824E+51</v>
      </c>
      <c r="G862" s="1">
        <f t="shared" si="198"/>
        <v>0</v>
      </c>
      <c r="H862" s="1">
        <f t="shared" si="199"/>
        <v>6.57396733449559E+20</v>
      </c>
      <c r="I862" s="1">
        <f t="shared" si="200"/>
        <v>-8.974595602184436E+35</v>
      </c>
      <c r="J862" s="1">
        <f t="shared" si="201"/>
        <v>-4.4418698206047635E+35</v>
      </c>
      <c r="K862" s="1">
        <f t="shared" si="202"/>
        <v>1.3215735205567788E+34</v>
      </c>
      <c r="L862" s="1">
        <f t="shared" si="206"/>
        <v>9.999734756584376E+20</v>
      </c>
      <c r="AA862" s="1">
        <f t="shared" si="207"/>
        <v>2.4256339521537096E+21</v>
      </c>
    </row>
    <row r="863" spans="1:27" ht="13.5">
      <c r="A863" s="1">
        <f t="shared" si="208"/>
        <v>1.4700000000001215E-15</v>
      </c>
      <c r="B863" s="1">
        <f t="shared" si="196"/>
        <v>-9.999999999999965E-18</v>
      </c>
      <c r="C863" s="1">
        <f t="shared" si="197"/>
        <v>6.615976572249385E+20</v>
      </c>
      <c r="D863" s="1">
        <f t="shared" si="203"/>
        <v>-8.865558824924744E+35</v>
      </c>
      <c r="E863" s="1">
        <f t="shared" si="204"/>
        <v>-1.322133721221242E-196</v>
      </c>
      <c r="F863" s="1">
        <f t="shared" si="205"/>
        <v>1.8185337632362984E+51</v>
      </c>
      <c r="G863" s="1">
        <f t="shared" si="198"/>
        <v>0</v>
      </c>
      <c r="H863" s="1">
        <f t="shared" si="199"/>
        <v>6.663713290517434E+20</v>
      </c>
      <c r="I863" s="1">
        <f t="shared" si="200"/>
        <v>-9.159635926634626E+35</v>
      </c>
      <c r="J863" s="1">
        <f t="shared" si="201"/>
        <v>-4.5331382928686275E+35</v>
      </c>
      <c r="K863" s="1">
        <f t="shared" si="202"/>
        <v>1.3576984480156671E+34</v>
      </c>
      <c r="L863" s="1">
        <f t="shared" si="206"/>
        <v>9.999734756584376E+20</v>
      </c>
      <c r="AA863" s="1">
        <f t="shared" si="207"/>
        <v>2.409244533558078E+21</v>
      </c>
    </row>
    <row r="864" spans="1:27" ht="13.5">
      <c r="A864" s="1">
        <f t="shared" si="208"/>
        <v>1.4600000000001215E-15</v>
      </c>
      <c r="B864" s="1">
        <f t="shared" si="196"/>
        <v>-9.999999999999965E-18</v>
      </c>
      <c r="C864" s="1">
        <f t="shared" si="197"/>
        <v>6.706450694261869E+20</v>
      </c>
      <c r="D864" s="1">
        <f t="shared" si="203"/>
        <v>-9.047412201248373E+35</v>
      </c>
      <c r="E864" s="1">
        <f t="shared" si="204"/>
        <v>-1.7371048035854623E-183</v>
      </c>
      <c r="F864" s="1">
        <f t="shared" si="205"/>
        <v>1.8686125453257907E+51</v>
      </c>
      <c r="G864" s="1">
        <f t="shared" si="198"/>
        <v>0</v>
      </c>
      <c r="H864" s="1">
        <f t="shared" si="199"/>
        <v>6.75530964978378E+20</v>
      </c>
      <c r="I864" s="1">
        <f t="shared" si="200"/>
        <v>-9.349798373778424E+35</v>
      </c>
      <c r="J864" s="1">
        <f t="shared" si="201"/>
        <v>-4.626924417659738E+35</v>
      </c>
      <c r="K864" s="1">
        <f t="shared" si="202"/>
        <v>1.3950655801369723E+34</v>
      </c>
      <c r="L864" s="1">
        <f t="shared" si="206"/>
        <v>9.999734756584376E+20</v>
      </c>
      <c r="AA864" s="1">
        <f t="shared" si="207"/>
        <v>2.392855114962446E+21</v>
      </c>
    </row>
    <row r="865" spans="1:27" ht="13.5">
      <c r="A865" s="1">
        <f t="shared" si="208"/>
        <v>1.4500000000001216E-15</v>
      </c>
      <c r="B865" s="1">
        <f t="shared" si="196"/>
        <v>-9.999999999999965E-18</v>
      </c>
      <c r="C865" s="1">
        <f t="shared" si="197"/>
        <v>6.798793428819678E+20</v>
      </c>
      <c r="D865" s="1">
        <f t="shared" si="203"/>
        <v>-9.234273455780952E+35</v>
      </c>
      <c r="E865" s="1">
        <f t="shared" si="204"/>
        <v>-1.831125662389287E-170</v>
      </c>
      <c r="F865" s="1">
        <f t="shared" si="205"/>
        <v>1.9204271048465915E+51</v>
      </c>
      <c r="G865" s="1">
        <f t="shared" si="198"/>
        <v>0</v>
      </c>
      <c r="H865" s="1">
        <f t="shared" si="199"/>
        <v>6.848807633521563E+20</v>
      </c>
      <c r="I865" s="1">
        <f t="shared" si="200"/>
        <v>-9.545261410530263E+35</v>
      </c>
      <c r="J865" s="1">
        <f t="shared" si="201"/>
        <v>-4.72331560932482E+35</v>
      </c>
      <c r="K865" s="1">
        <f t="shared" si="202"/>
        <v>1.4337265293505937E+34</v>
      </c>
      <c r="L865" s="1">
        <f t="shared" si="206"/>
        <v>9.999734756584376E+20</v>
      </c>
      <c r="AA865" s="1">
        <f t="shared" si="207"/>
        <v>2.3764656963668143E+21</v>
      </c>
    </row>
    <row r="866" spans="1:27" ht="13.5">
      <c r="A866" s="1">
        <f t="shared" si="208"/>
        <v>1.4400000000001216E-15</v>
      </c>
      <c r="B866" s="1">
        <f t="shared" si="196"/>
        <v>-9.999999999999965E-18</v>
      </c>
      <c r="C866" s="1">
        <f t="shared" si="197"/>
        <v>6.893056590482334E+20</v>
      </c>
      <c r="D866" s="1">
        <f t="shared" si="203"/>
        <v>-9.42631616626561E+35</v>
      </c>
      <c r="E866" s="1">
        <f t="shared" si="204"/>
        <v>-1.494377339223138E-157</v>
      </c>
      <c r="F866" s="1">
        <f t="shared" si="205"/>
        <v>1.9740501417730037E+51</v>
      </c>
      <c r="G866" s="1">
        <f t="shared" si="198"/>
        <v>0</v>
      </c>
      <c r="H866" s="1">
        <f t="shared" si="199"/>
        <v>6.944260247626866E+20</v>
      </c>
      <c r="I866" s="1">
        <f t="shared" si="200"/>
        <v>-9.74621101798985E+35</v>
      </c>
      <c r="J866" s="1">
        <f t="shared" si="201"/>
        <v>-4.8224029497404715E+35</v>
      </c>
      <c r="K866" s="1">
        <f t="shared" si="202"/>
        <v>1.4737354273682297E+34</v>
      </c>
      <c r="L866" s="1">
        <f t="shared" si="206"/>
        <v>9.999734756584376E+20</v>
      </c>
      <c r="AA866" s="1">
        <f t="shared" si="207"/>
        <v>2.3600762777711825E+21</v>
      </c>
    </row>
    <row r="867" spans="1:27" ht="13.5">
      <c r="A867" s="1">
        <f t="shared" si="208"/>
        <v>1.4300000000001216E-15</v>
      </c>
      <c r="B867" s="1">
        <f t="shared" si="196"/>
        <v>-9.999999999999965E-18</v>
      </c>
      <c r="C867" s="1">
        <f t="shared" si="197"/>
        <v>6.989293802286763E+20</v>
      </c>
      <c r="D867" s="1">
        <f t="shared" si="203"/>
        <v>-9.62372118044291E+35</v>
      </c>
      <c r="E867" s="1">
        <f t="shared" si="204"/>
        <v>-9.088178156643668E-145</v>
      </c>
      <c r="F867" s="1">
        <f t="shared" si="205"/>
        <v>2.0295579334263548E+51</v>
      </c>
      <c r="G867" s="1">
        <f t="shared" si="198"/>
        <v>0</v>
      </c>
      <c r="H867" s="1">
        <f t="shared" si="199"/>
        <v>7.041722357806764E+20</v>
      </c>
      <c r="I867" s="1">
        <f t="shared" si="200"/>
        <v>-9.952841063156058E+35</v>
      </c>
      <c r="J867" s="1">
        <f t="shared" si="201"/>
        <v>-4.92428136909522E+35</v>
      </c>
      <c r="K867" s="1">
        <f t="shared" si="202"/>
        <v>1.5151490667061202E+34</v>
      </c>
      <c r="L867" s="1">
        <f t="shared" si="206"/>
        <v>9.999734756584376E+20</v>
      </c>
      <c r="AA867" s="1">
        <f t="shared" si="207"/>
        <v>2.3436868591755508E+21</v>
      </c>
    </row>
    <row r="868" spans="1:27" ht="13.5">
      <c r="A868" s="1">
        <f t="shared" si="208"/>
        <v>1.4200000000001217E-15</v>
      </c>
      <c r="B868" s="1">
        <f t="shared" si="196"/>
        <v>-9.999999999999965E-18</v>
      </c>
      <c r="C868" s="1">
        <f t="shared" si="197"/>
        <v>7.087560572024618E+20</v>
      </c>
      <c r="D868" s="1">
        <f t="shared" si="203"/>
        <v>-9.826676973785544E+35</v>
      </c>
      <c r="E868" s="1">
        <f t="shared" si="204"/>
        <v>-3.953988946986762E-132</v>
      </c>
      <c r="F868" s="1">
        <f t="shared" si="205"/>
        <v>2.087030537075747E+51</v>
      </c>
      <c r="G868" s="1">
        <f t="shared" si="198"/>
        <v>0</v>
      </c>
      <c r="H868" s="1">
        <f t="shared" si="199"/>
        <v>7.141250768438324E+20</v>
      </c>
      <c r="I868" s="1">
        <f t="shared" si="200"/>
        <v>-1.016535369180542E+36</v>
      </c>
      <c r="J868" s="1">
        <f t="shared" si="201"/>
        <v>-5.029049836927966E+35</v>
      </c>
      <c r="K868" s="1">
        <f t="shared" si="202"/>
        <v>1.558027051215126E+34</v>
      </c>
      <c r="L868" s="1">
        <f t="shared" si="206"/>
        <v>9.999734756584376E+20</v>
      </c>
      <c r="AA868" s="1">
        <f t="shared" si="207"/>
        <v>2.327297440579919E+21</v>
      </c>
    </row>
    <row r="869" spans="1:27" ht="13.5">
      <c r="A869" s="1">
        <f t="shared" si="208"/>
        <v>1.4100000000001217E-15</v>
      </c>
      <c r="B869" s="1">
        <f t="shared" si="196"/>
        <v>-9.999999999999965E-18</v>
      </c>
      <c r="C869" s="1">
        <f t="shared" si="197"/>
        <v>7.187914372299548E+20</v>
      </c>
      <c r="D869" s="1">
        <f t="shared" si="203"/>
        <v>-1.0035380027493118E+36</v>
      </c>
      <c r="E869" s="1">
        <f t="shared" si="204"/>
        <v>-1.178064445542101E-119</v>
      </c>
      <c r="F869" s="1">
        <f t="shared" si="205"/>
        <v>2.1465520055391964E+51</v>
      </c>
      <c r="G869" s="1">
        <f t="shared" si="198"/>
        <v>0</v>
      </c>
      <c r="H869" s="1">
        <f t="shared" si="199"/>
        <v>7.242904305356378E+20</v>
      </c>
      <c r="I869" s="1">
        <f t="shared" si="200"/>
        <v>-1.0383959743902814E+36</v>
      </c>
      <c r="J869" s="1">
        <f t="shared" si="201"/>
        <v>-5.1368115640820945E+35</v>
      </c>
      <c r="K869" s="1">
        <f t="shared" si="202"/>
        <v>1.6024319562592835E+34</v>
      </c>
      <c r="L869" s="1">
        <f t="shared" si="206"/>
        <v>9.999734756584376E+20</v>
      </c>
      <c r="AA869" s="1">
        <f t="shared" si="207"/>
        <v>2.3109080219842873E+21</v>
      </c>
    </row>
    <row r="870" spans="1:27" ht="13.5">
      <c r="A870" s="1">
        <f t="shared" si="208"/>
        <v>1.4000000000001218E-15</v>
      </c>
      <c r="B870" s="1">
        <f t="shared" si="196"/>
        <v>-9.999999999999965E-18</v>
      </c>
      <c r="C870" s="1">
        <f t="shared" si="197"/>
        <v>7.290414724580019E+20</v>
      </c>
      <c r="D870" s="1">
        <f t="shared" si="203"/>
        <v>-1.0250035228047037E+36</v>
      </c>
      <c r="E870" s="1">
        <f t="shared" si="204"/>
        <v>-2.293994636281443E-107</v>
      </c>
      <c r="F870" s="1">
        <f t="shared" si="205"/>
        <v>2.2082106167187095E+51</v>
      </c>
      <c r="G870" s="1">
        <f t="shared" si="198"/>
        <v>0</v>
      </c>
      <c r="H870" s="1">
        <f t="shared" si="199"/>
        <v>7.346743902795406E+20</v>
      </c>
      <c r="I870" s="1">
        <f t="shared" si="200"/>
        <v>-1.060887919300107E+36</v>
      </c>
      <c r="J870" s="1">
        <f t="shared" si="201"/>
        <v>-5.247674216281976E+35</v>
      </c>
      <c r="K870" s="1">
        <f t="shared" si="202"/>
        <v>1.64842949923513E+34</v>
      </c>
      <c r="L870" s="1">
        <f t="shared" si="206"/>
        <v>9.999734756584376E+20</v>
      </c>
      <c r="AA870" s="1">
        <f t="shared" si="207"/>
        <v>2.2945186033886555E+21</v>
      </c>
    </row>
    <row r="871" spans="1:27" ht="13.5">
      <c r="A871" s="1">
        <f t="shared" si="208"/>
        <v>1.3900000000001218E-15</v>
      </c>
      <c r="B871" s="1">
        <f t="shared" si="196"/>
        <v>-9.999999999999965E-18</v>
      </c>
      <c r="C871" s="1">
        <f t="shared" si="197"/>
        <v>7.395123287477208E+20</v>
      </c>
      <c r="D871" s="1">
        <f t="shared" si="203"/>
        <v>-1.0470856289718907E+36</v>
      </c>
      <c r="E871" s="1">
        <f t="shared" si="204"/>
        <v>-2.7772355208068454E-95</v>
      </c>
      <c r="F871" s="1">
        <f t="shared" si="205"/>
        <v>2.2720991180771095E+51</v>
      </c>
      <c r="G871" s="1">
        <f t="shared" si="198"/>
        <v>0</v>
      </c>
      <c r="H871" s="1">
        <f t="shared" si="199"/>
        <v>7.452832694725416E+20</v>
      </c>
      <c r="I871" s="1">
        <f t="shared" si="200"/>
        <v>-1.0840341611209593E+36</v>
      </c>
      <c r="J871" s="1">
        <f t="shared" si="201"/>
        <v>-5.3617501400897575E+35</v>
      </c>
      <c r="K871" s="1">
        <f t="shared" si="202"/>
        <v>1.6960887211787041E+34</v>
      </c>
      <c r="L871" s="1">
        <f t="shared" si="206"/>
        <v>9.999734756584376E+20</v>
      </c>
      <c r="AA871" s="1">
        <f t="shared" si="207"/>
        <v>2.2781291847930237E+21</v>
      </c>
    </row>
    <row r="872" spans="1:27" ht="13.5">
      <c r="A872" s="1">
        <f t="shared" si="208"/>
        <v>1.3800000000001218E-15</v>
      </c>
      <c r="B872" s="1">
        <f t="shared" si="196"/>
        <v>-9.999999999999965E-18</v>
      </c>
      <c r="C872" s="1">
        <f t="shared" si="197"/>
        <v>7.502103949492473E+20</v>
      </c>
      <c r="D872" s="1">
        <f t="shared" si="203"/>
        <v>-1.0698066201526616E+36</v>
      </c>
      <c r="E872" s="1">
        <f t="shared" si="204"/>
        <v>-1.981681227339443E-83</v>
      </c>
      <c r="F872" s="1">
        <f t="shared" si="205"/>
        <v>2.3383149871451982E+51</v>
      </c>
      <c r="G872" s="1">
        <f t="shared" si="198"/>
        <v>0</v>
      </c>
      <c r="H872" s="1">
        <f t="shared" si="199"/>
        <v>7.561236110837512E+20</v>
      </c>
      <c r="I872" s="1">
        <f t="shared" si="200"/>
        <v>-1.1078586661410609E+36</v>
      </c>
      <c r="J872" s="1">
        <f t="shared" si="201"/>
        <v>-5.479156602055684E+35</v>
      </c>
      <c r="K872" s="1">
        <f t="shared" si="202"/>
        <v>1.7454821802673318E+34</v>
      </c>
      <c r="L872" s="1">
        <f t="shared" si="206"/>
        <v>9.999734756584376E+20</v>
      </c>
      <c r="AA872" s="1">
        <f t="shared" si="207"/>
        <v>2.261739766197392E+21</v>
      </c>
    </row>
    <row r="873" spans="1:27" ht="13.5">
      <c r="A873" s="1">
        <f t="shared" si="208"/>
        <v>1.3700000000001219E-15</v>
      </c>
      <c r="B873" s="1">
        <f t="shared" si="196"/>
        <v>-9.999999999999965E-18</v>
      </c>
      <c r="C873" s="1">
        <f t="shared" si="197"/>
        <v>7.611422926494884E+20</v>
      </c>
      <c r="D873" s="1">
        <f t="shared" si="203"/>
        <v>-1.0931897700241135E+36</v>
      </c>
      <c r="E873" s="1">
        <f t="shared" si="204"/>
        <v>-7.871423294713437E-72</v>
      </c>
      <c r="F873" s="1">
        <f t="shared" si="205"/>
        <v>2.4069607092357133E+51</v>
      </c>
      <c r="G873" s="1">
        <f t="shared" si="198"/>
        <v>0</v>
      </c>
      <c r="H873" s="1">
        <f t="shared" si="199"/>
        <v>7.672021977451617E+20</v>
      </c>
      <c r="I873" s="1">
        <f t="shared" si="200"/>
        <v>-1.1323864618534345E+36</v>
      </c>
      <c r="J873" s="1">
        <f t="shared" si="201"/>
        <v>-5.600016041934989E+35</v>
      </c>
      <c r="K873" s="1">
        <f t="shared" si="202"/>
        <v>1.7966861580880331E+34</v>
      </c>
      <c r="L873" s="1">
        <f t="shared" si="206"/>
        <v>9.999734756584376E+20</v>
      </c>
      <c r="AA873" s="1">
        <f t="shared" si="207"/>
        <v>2.2453503476017602E+21</v>
      </c>
    </row>
    <row r="874" spans="1:27" ht="13.5">
      <c r="A874" s="1">
        <f t="shared" si="208"/>
        <v>1.3600000000001219E-15</v>
      </c>
      <c r="B874" s="1">
        <f t="shared" si="196"/>
        <v>-9.999999999999965E-18</v>
      </c>
      <c r="C874" s="1">
        <f t="shared" si="197"/>
        <v>7.723148864206531E+20</v>
      </c>
      <c r="D874" s="1">
        <f t="shared" si="203"/>
        <v>-1.1172593771164706E+36</v>
      </c>
      <c r="E874" s="1">
        <f t="shared" si="204"/>
        <v>-1.6373905993609388E-60</v>
      </c>
      <c r="F874" s="1">
        <f t="shared" si="205"/>
        <v>2.4781440736362223E+51</v>
      </c>
      <c r="G874" s="1">
        <f t="shared" si="198"/>
        <v>0</v>
      </c>
      <c r="H874" s="1">
        <f t="shared" si="199"/>
        <v>7.78526062363696E+20</v>
      </c>
      <c r="I874" s="1">
        <f t="shared" si="200"/>
        <v>-1.1576436921840476E+36</v>
      </c>
      <c r="J874" s="1">
        <f t="shared" si="201"/>
        <v>-5.724456340909017E+35</v>
      </c>
      <c r="K874" s="1">
        <f t="shared" si="202"/>
        <v>1.8497808796152856E+34</v>
      </c>
      <c r="L874" s="1">
        <f t="shared" si="206"/>
        <v>9.999734756584376E+20</v>
      </c>
      <c r="AA874" s="1">
        <f t="shared" si="207"/>
        <v>2.2289609290061285E+21</v>
      </c>
    </row>
    <row r="875" spans="1:27" ht="13.5">
      <c r="A875" s="1">
        <f t="shared" si="208"/>
        <v>1.350000000000122E-15</v>
      </c>
      <c r="B875" s="1">
        <f t="shared" si="196"/>
        <v>-9.999999999999965E-18</v>
      </c>
      <c r="C875" s="1">
        <f t="shared" si="197"/>
        <v>7.837352945991814E+20</v>
      </c>
      <c r="D875" s="1">
        <f t="shared" si="203"/>
        <v>-1.1420408178528327E+36</v>
      </c>
      <c r="E875" s="1">
        <f t="shared" si="204"/>
        <v>-1.6710030648055425E-49</v>
      </c>
      <c r="F875" s="1">
        <f t="shared" si="205"/>
        <v>2.5519784896573116E+51</v>
      </c>
      <c r="G875" s="1">
        <f t="shared" si="198"/>
        <v>0</v>
      </c>
      <c r="H875" s="1">
        <f t="shared" si="199"/>
        <v>7.901024992855365E+20</v>
      </c>
      <c r="I875" s="1">
        <f t="shared" si="200"/>
        <v>-1.1836576760291173E+36</v>
      </c>
      <c r="J875" s="1">
        <f t="shared" si="201"/>
        <v>-5.85261110581826E+35</v>
      </c>
      <c r="K875" s="1">
        <f t="shared" si="202"/>
        <v>1.90485074791829E+34</v>
      </c>
      <c r="L875" s="1">
        <f t="shared" si="206"/>
        <v>9.999734756584376E+20</v>
      </c>
      <c r="AA875" s="1">
        <f t="shared" si="207"/>
        <v>2.2125715104104967E+21</v>
      </c>
    </row>
    <row r="876" spans="1:27" ht="13.5">
      <c r="A876" s="1">
        <f t="shared" si="208"/>
        <v>1.340000000000122E-15</v>
      </c>
      <c r="B876" s="1">
        <f t="shared" si="196"/>
        <v>-9.999999999999965E-18</v>
      </c>
      <c r="C876" s="1">
        <f t="shared" si="197"/>
        <v>7.954109006266753E+20</v>
      </c>
      <c r="D876" s="1">
        <f t="shared" si="203"/>
        <v>-1.1675606027494057E+36</v>
      </c>
      <c r="E876" s="1">
        <f t="shared" si="204"/>
        <v>-7.802120806698974E-39</v>
      </c>
      <c r="F876" s="1">
        <f t="shared" si="205"/>
        <v>2.6285833240260546E+51</v>
      </c>
      <c r="G876" s="1">
        <f t="shared" si="198"/>
        <v>0</v>
      </c>
      <c r="H876" s="1">
        <f t="shared" si="199"/>
        <v>8.019390760458276E+20</v>
      </c>
      <c r="I876" s="1">
        <f t="shared" si="200"/>
        <v>-1.2104569693267863E+36</v>
      </c>
      <c r="J876" s="1">
        <f t="shared" si="201"/>
        <v>-5.984619970490706E+35</v>
      </c>
      <c r="K876" s="1">
        <f t="shared" si="202"/>
        <v>1.961984594701653E+34</v>
      </c>
      <c r="L876" s="1">
        <f t="shared" si="206"/>
        <v>9.999734756584376E+20</v>
      </c>
      <c r="AA876" s="1">
        <f t="shared" si="207"/>
        <v>2.196182091814865E+21</v>
      </c>
    </row>
    <row r="877" spans="1:27" ht="13.5">
      <c r="A877" s="1">
        <f t="shared" si="208"/>
        <v>1.330000000000122E-15</v>
      </c>
      <c r="B877" s="1">
        <f t="shared" si="196"/>
        <v>-9.999999999999965E-18</v>
      </c>
      <c r="C877" s="1">
        <f t="shared" si="197"/>
        <v>8.073493649865719E+20</v>
      </c>
      <c r="D877" s="1">
        <f t="shared" si="203"/>
        <v>-1.1938464359896662E+36</v>
      </c>
      <c r="E877" s="1">
        <f t="shared" si="204"/>
        <v>-1.546837943265016E-28</v>
      </c>
      <c r="F877" s="1">
        <f t="shared" si="205"/>
        <v>2.7080842612386616E+51</v>
      </c>
      <c r="G877" s="1">
        <f t="shared" si="198"/>
        <v>0</v>
      </c>
      <c r="H877" s="1">
        <f t="shared" si="199"/>
        <v>8.140436457390954E+20</v>
      </c>
      <c r="I877" s="1">
        <f t="shared" si="200"/>
        <v>-1.238071430904733E+36</v>
      </c>
      <c r="J877" s="1">
        <f t="shared" si="201"/>
        <v>-6.1206289153309834E+35</v>
      </c>
      <c r="K877" s="1">
        <f t="shared" si="202"/>
        <v>2.0212759478751584E+34</v>
      </c>
      <c r="L877" s="1">
        <f t="shared" si="206"/>
        <v>9.999734756584376E+20</v>
      </c>
      <c r="AA877" s="1">
        <f t="shared" si="207"/>
        <v>2.1797926732192332E+21</v>
      </c>
    </row>
    <row r="878" spans="1:27" ht="13.5">
      <c r="A878" s="1">
        <f t="shared" si="208"/>
        <v>1.320000000000122E-15</v>
      </c>
      <c r="B878" s="1">
        <f t="shared" si="196"/>
        <v>-9.999999999999965E-18</v>
      </c>
      <c r="C878" s="1">
        <f t="shared" si="197"/>
        <v>8.195586377725924E+20</v>
      </c>
      <c r="D878" s="1">
        <f t="shared" si="203"/>
        <v>-1.2209272786020527E+36</v>
      </c>
      <c r="E878" s="1">
        <f t="shared" si="204"/>
        <v>-1.2023060280255628E-18</v>
      </c>
      <c r="F878" s="1">
        <f t="shared" si="205"/>
        <v>2.790613688621443E+51</v>
      </c>
      <c r="G878" s="1">
        <f t="shared" si="198"/>
        <v>0</v>
      </c>
      <c r="H878" s="1">
        <f t="shared" si="199"/>
        <v>8.264243600481427E+20</v>
      </c>
      <c r="I878" s="1">
        <f t="shared" si="200"/>
        <v>-1.2665322923643284E+36</v>
      </c>
      <c r="J878" s="1">
        <f t="shared" si="201"/>
        <v>-6.260790606424745E+35</v>
      </c>
      <c r="K878" s="1">
        <f t="shared" si="202"/>
        <v>2.082823317448757E+34</v>
      </c>
      <c r="L878" s="1">
        <f t="shared" si="206"/>
        <v>9.999734756584376E+20</v>
      </c>
      <c r="AA878" s="1">
        <f t="shared" si="207"/>
        <v>2.1634032546236014E+21</v>
      </c>
    </row>
    <row r="879" spans="1:27" ht="13.5">
      <c r="A879" s="1">
        <f t="shared" si="208"/>
        <v>1.310000000000122E-15</v>
      </c>
      <c r="B879" s="1">
        <f t="shared" si="196"/>
        <v>-9.999999999999965E-18</v>
      </c>
      <c r="C879" s="1">
        <f t="shared" si="197"/>
        <v>8.32046971927475E+20</v>
      </c>
      <c r="D879" s="1">
        <f t="shared" si="203"/>
        <v>-1.2488334154882671E+36</v>
      </c>
      <c r="E879" s="1">
        <f t="shared" si="204"/>
        <v>-3.3640474416824014E-09</v>
      </c>
      <c r="F879" s="1">
        <f t="shared" si="205"/>
        <v>2.8763111079969674E+51</v>
      </c>
      <c r="G879" s="1">
        <f t="shared" si="198"/>
        <v>0</v>
      </c>
      <c r="H879" s="1">
        <f t="shared" si="199"/>
        <v>8.39089682971786E+20</v>
      </c>
      <c r="I879" s="1">
        <f t="shared" si="200"/>
        <v>-1.2958722322817397E+36</v>
      </c>
      <c r="J879" s="1">
        <f t="shared" si="201"/>
        <v>-6.40526475550922E+35</v>
      </c>
      <c r="K879" s="1">
        <f t="shared" si="202"/>
        <v>2.1467305011576317E+34</v>
      </c>
      <c r="L879" s="1">
        <f t="shared" si="206"/>
        <v>9.999734756584376E+20</v>
      </c>
      <c r="AA879" s="1">
        <f t="shared" si="207"/>
        <v>2.1470138360279697E+21</v>
      </c>
    </row>
    <row r="880" spans="1:27" ht="13.5">
      <c r="A880" s="1">
        <f t="shared" si="208"/>
        <v>1.300000000000122E-15</v>
      </c>
      <c r="B880" s="1">
        <f t="shared" si="196"/>
        <v>-9.999999999999965E-18</v>
      </c>
      <c r="C880" s="1">
        <f t="shared" si="197"/>
        <v>8.448229371931574E+20</v>
      </c>
      <c r="D880" s="1">
        <f t="shared" si="203"/>
        <v>-1.2775965265682368E+36</v>
      </c>
      <c r="E880" s="1">
        <f t="shared" si="204"/>
        <v>-3.092807399275565</v>
      </c>
      <c r="F880" s="1">
        <f t="shared" si="205"/>
        <v>2.9653235760136695E+51</v>
      </c>
      <c r="G880" s="1">
        <f t="shared" si="198"/>
        <v>0</v>
      </c>
      <c r="H880" s="1">
        <f t="shared" si="199"/>
        <v>8.520484052946033E+20</v>
      </c>
      <c r="I880" s="1">
        <f t="shared" si="200"/>
        <v>-1.3261254550284317E+36</v>
      </c>
      <c r="J880" s="1">
        <f t="shared" si="201"/>
        <v>-6.554218502265564E+35</v>
      </c>
      <c r="K880" s="1">
        <f t="shared" si="202"/>
        <v>2.213106911342176E+34</v>
      </c>
      <c r="L880" s="1">
        <f t="shared" si="206"/>
        <v>9.999734756584376E+20</v>
      </c>
      <c r="AA880" s="1">
        <f t="shared" si="207"/>
        <v>2.130624417432338E+21</v>
      </c>
    </row>
    <row r="881" spans="1:27" ht="13.5">
      <c r="A881" s="1">
        <f t="shared" si="208"/>
        <v>1.2900000000001221E-15</v>
      </c>
      <c r="B881" s="1">
        <f t="shared" si="196"/>
        <v>-9.999999999999965E-18</v>
      </c>
      <c r="C881" s="1">
        <f t="shared" si="197"/>
        <v>8.57895434816441E+20</v>
      </c>
      <c r="D881" s="1">
        <f t="shared" si="203"/>
        <v>-1.3072497623283734E+36</v>
      </c>
      <c r="E881" s="1">
        <f t="shared" si="204"/>
        <v>-847421997.2119983</v>
      </c>
      <c r="F881" s="1">
        <f t="shared" si="205"/>
        <v>3.05780617537374E+51</v>
      </c>
      <c r="G881" s="1">
        <f t="shared" si="198"/>
        <v>0</v>
      </c>
      <c r="H881" s="1">
        <f t="shared" si="199"/>
        <v>8.653096598448876E+20</v>
      </c>
      <c r="I881" s="1">
        <f t="shared" si="200"/>
        <v>-1.3573277745368447E+36</v>
      </c>
      <c r="J881" s="1">
        <f t="shared" si="201"/>
        <v>-6.70782682050237E+35</v>
      </c>
      <c r="K881" s="1">
        <f t="shared" si="202"/>
        <v>2.2820679247378135E+34</v>
      </c>
      <c r="L881" s="1">
        <f t="shared" si="206"/>
        <v>9.999734756584376E+20</v>
      </c>
      <c r="AA881" s="1">
        <f t="shared" si="207"/>
        <v>2.1142349988367061E+21</v>
      </c>
    </row>
    <row r="882" spans="1:27" ht="13.5">
      <c r="A882" s="1">
        <f t="shared" si="208"/>
        <v>1.2800000000001222E-15</v>
      </c>
      <c r="B882" s="1">
        <f t="shared" si="196"/>
        <v>-9.999999999999965E-18</v>
      </c>
      <c r="C882" s="1">
        <f t="shared" si="197"/>
        <v>8.712737130572621E+20</v>
      </c>
      <c r="D882" s="1">
        <f t="shared" si="203"/>
        <v>-1.3378278240821106E+36</v>
      </c>
      <c r="E882" s="1">
        <f t="shared" si="204"/>
        <v>-62339660738862536</v>
      </c>
      <c r="F882" s="1">
        <f t="shared" si="205"/>
        <v>3.1539225193872484E+51</v>
      </c>
      <c r="G882" s="1">
        <f t="shared" si="198"/>
        <v>0</v>
      </c>
      <c r="H882" s="1">
        <f t="shared" si="199"/>
        <v>8.78882937590256E+20</v>
      </c>
      <c r="I882" s="1">
        <f t="shared" si="200"/>
        <v>-1.3895167033634634E+36</v>
      </c>
      <c r="J882" s="1">
        <f t="shared" si="201"/>
        <v>-6.86627294992322E+35</v>
      </c>
      <c r="K882" s="1">
        <f t="shared" si="202"/>
        <v>2.3537352569731497E+34</v>
      </c>
      <c r="L882" s="1">
        <f t="shared" si="206"/>
        <v>9.999734756584376E+20</v>
      </c>
      <c r="AA882" s="1">
        <f t="shared" si="207"/>
        <v>2.0978455802410744E+21</v>
      </c>
    </row>
    <row r="883" spans="1:27" ht="13.5">
      <c r="A883" s="1">
        <f t="shared" si="208"/>
        <v>1.2700000000001222E-15</v>
      </c>
      <c r="B883" s="1">
        <f t="shared" si="196"/>
        <v>-9.999999999999965E-18</v>
      </c>
      <c r="C883" s="1">
        <f t="shared" si="197"/>
        <v>8.849673835500219E+20</v>
      </c>
      <c r="D883" s="1">
        <f t="shared" si="203"/>
        <v>-1.369367049275983E+36</v>
      </c>
      <c r="E883" s="1">
        <f t="shared" si="204"/>
        <v>-1.1011505259738543E+24</v>
      </c>
      <c r="F883" s="1">
        <f t="shared" si="205"/>
        <v>3.2538452924920114E+51</v>
      </c>
      <c r="G883" s="1">
        <f t="shared" si="198"/>
        <v>0</v>
      </c>
      <c r="H883" s="1">
        <f t="shared" si="199"/>
        <v>8.927781046238906E+20</v>
      </c>
      <c r="I883" s="1">
        <f t="shared" si="200"/>
        <v>-1.4227315474289705E+36</v>
      </c>
      <c r="J883" s="1">
        <f t="shared" si="201"/>
        <v>-7.029748855305548E+35</v>
      </c>
      <c r="K883" s="1">
        <f t="shared" si="202"/>
        <v>2.4282373637303136E+34</v>
      </c>
      <c r="L883" s="1">
        <f t="shared" si="206"/>
        <v>9.999734756584376E+20</v>
      </c>
      <c r="AA883" s="1">
        <f t="shared" si="207"/>
        <v>2.0814561616454426E+21</v>
      </c>
    </row>
    <row r="884" spans="1:27" ht="13.5">
      <c r="A884" s="1">
        <f t="shared" si="208"/>
        <v>1.2600000000001222E-15</v>
      </c>
      <c r="B884" s="1">
        <f t="shared" si="196"/>
        <v>-9.999999999999965E-18</v>
      </c>
      <c r="C884" s="1">
        <f t="shared" si="197"/>
        <v>8.989864385720308E+20</v>
      </c>
      <c r="D884" s="1">
        <f t="shared" si="203"/>
        <v>-1.4019055022009028E+36</v>
      </c>
      <c r="E884" s="1">
        <f t="shared" si="204"/>
        <v>-4.144350224146986E+30</v>
      </c>
      <c r="F884" s="1">
        <f t="shared" si="205"/>
        <v>3.357756829610509E+51</v>
      </c>
      <c r="G884" s="1">
        <f t="shared" si="198"/>
        <v>0</v>
      </c>
      <c r="H884" s="1">
        <f t="shared" si="199"/>
        <v>9.070054200981802E+20</v>
      </c>
      <c r="I884" s="1">
        <f t="shared" si="200"/>
        <v>-1.4570135068455651E+36</v>
      </c>
      <c r="J884" s="1">
        <f t="shared" si="201"/>
        <v>-7.198455715064223E+35</v>
      </c>
      <c r="K884" s="1">
        <f t="shared" si="202"/>
        <v>2.5057098706944066E+34</v>
      </c>
      <c r="L884" s="1">
        <f t="shared" si="206"/>
        <v>9.999734756584376E+20</v>
      </c>
      <c r="AA884" s="1">
        <f t="shared" si="207"/>
        <v>2.065066743049811E+21</v>
      </c>
    </row>
    <row r="885" spans="1:27" ht="13.5">
      <c r="A885" s="1">
        <f t="shared" si="208"/>
        <v>1.2500000000001223E-15</v>
      </c>
      <c r="B885" s="1">
        <f t="shared" si="196"/>
        <v>-9.999999999999965E-18</v>
      </c>
      <c r="C885" s="1">
        <f t="shared" si="197"/>
        <v>9.133412692770009E+20</v>
      </c>
      <c r="D885" s="1">
        <f t="shared" si="203"/>
        <v>-1.4354830704970077E+36</v>
      </c>
      <c r="E885" s="1">
        <f t="shared" si="204"/>
        <v>-2.9246132072579225E+36</v>
      </c>
      <c r="F885" s="1">
        <f t="shared" si="205"/>
        <v>3.465849737469317E+51</v>
      </c>
      <c r="G885" s="1">
        <f t="shared" si="198"/>
        <v>0</v>
      </c>
      <c r="H885" s="1">
        <f t="shared" si="199"/>
        <v>9.215755551666358E+20</v>
      </c>
      <c r="I885" s="1">
        <f t="shared" si="200"/>
        <v>-1.4924057832756923E+36</v>
      </c>
      <c r="J885" s="1">
        <f t="shared" si="201"/>
        <v>-7.372604441332365E+35</v>
      </c>
      <c r="K885" s="1">
        <f t="shared" si="202"/>
        <v>2.586296034605079E+34</v>
      </c>
      <c r="L885" s="1">
        <f t="shared" si="206"/>
        <v>9.999734756584376E+20</v>
      </c>
      <c r="AA885" s="1">
        <f t="shared" si="207"/>
        <v>2.048677324454179E+21</v>
      </c>
    </row>
    <row r="886" spans="1:27" ht="13.5">
      <c r="A886" s="1">
        <f t="shared" si="208"/>
        <v>1.2400000000001223E-15</v>
      </c>
      <c r="B886" s="1">
        <f t="shared" si="196"/>
        <v>-9.999999999999965E-18</v>
      </c>
      <c r="C886" s="1">
        <f t="shared" si="197"/>
        <v>9.280426849557178E+20</v>
      </c>
      <c r="D886" s="1">
        <f t="shared" si="203"/>
        <v>-1.4701415678717008E+36</v>
      </c>
      <c r="E886" s="1">
        <f t="shared" si="204"/>
        <v>-3.3748732254515116E+41</v>
      </c>
      <c r="F886" s="1">
        <f t="shared" si="205"/>
        <v>3.5783275609479755E+51</v>
      </c>
      <c r="G886" s="1">
        <f t="shared" si="198"/>
        <v>0</v>
      </c>
      <c r="H886" s="1">
        <f t="shared" si="199"/>
        <v>9.364996129993927E+20</v>
      </c>
      <c r="I886" s="1">
        <f t="shared" si="200"/>
        <v>-1.5289536943011714E+36</v>
      </c>
      <c r="J886" s="1">
        <f t="shared" si="201"/>
        <v>-7.552416233865326E+35</v>
      </c>
      <c r="K886" s="1">
        <f t="shared" si="202"/>
        <v>2.6701472379309416E+34</v>
      </c>
      <c r="L886" s="1">
        <f t="shared" si="206"/>
        <v>9.999734756584376E+20</v>
      </c>
      <c r="AA886" s="1">
        <f t="shared" si="207"/>
        <v>2.032287905858547E+21</v>
      </c>
    </row>
    <row r="887" spans="1:27" ht="13.5">
      <c r="A887" s="1">
        <f t="shared" si="208"/>
        <v>1.2300000000001223E-15</v>
      </c>
      <c r="B887" s="1">
        <f t="shared" si="196"/>
        <v>-9.999999999999965E-18</v>
      </c>
      <c r="C887" s="1">
        <f t="shared" si="197"/>
        <v>9.431019333905296E+20</v>
      </c>
      <c r="D887" s="1">
        <f t="shared" si="203"/>
        <v>-1.5059248434811805E+36</v>
      </c>
      <c r="E887" s="1">
        <f t="shared" si="204"/>
        <v>-5.5006350485560946E+45</v>
      </c>
      <c r="F887" s="1">
        <f t="shared" si="205"/>
        <v>3.6953999998897844E+51</v>
      </c>
      <c r="G887" s="1">
        <f t="shared" si="198"/>
        <v>0</v>
      </c>
      <c r="H887" s="1">
        <f t="shared" si="199"/>
        <v>9.517891499424043E+20</v>
      </c>
      <c r="I887" s="1">
        <f t="shared" si="200"/>
        <v>-1.5667047953229468E+36</v>
      </c>
      <c r="J887" s="1">
        <f t="shared" si="201"/>
        <v>-7.738123170262681E+35</v>
      </c>
      <c r="K887" s="1">
        <f t="shared" si="202"/>
        <v>2.7574235202455015E+34</v>
      </c>
      <c r="L887" s="1">
        <f t="shared" si="206"/>
        <v>9.999734756584376E+20</v>
      </c>
      <c r="AA887" s="1">
        <f t="shared" si="207"/>
        <v>2.0158984872629153E+21</v>
      </c>
    </row>
    <row r="888" spans="1:27" ht="13.5">
      <c r="A888" s="1">
        <f t="shared" si="208"/>
        <v>1.2200000000001224E-15</v>
      </c>
      <c r="B888" s="1">
        <f t="shared" si="196"/>
        <v>-9.999999999999965E-18</v>
      </c>
      <c r="C888" s="1">
        <f t="shared" si="197"/>
        <v>9.585307218253303E+20</v>
      </c>
      <c r="D888" s="1">
        <f t="shared" si="203"/>
        <v>-1.5428788434800782E+36</v>
      </c>
      <c r="E888" s="1">
        <f t="shared" si="204"/>
        <v>-1.0825051151329039E+49</v>
      </c>
      <c r="F888" s="1">
        <f t="shared" si="205"/>
        <v>3.8064860357482204E+51</v>
      </c>
      <c r="G888" s="1">
        <f t="shared" si="198"/>
        <v>0</v>
      </c>
      <c r="H888" s="1">
        <f t="shared" si="199"/>
        <v>9.674561978956338E+20</v>
      </c>
      <c r="I888" s="1">
        <f t="shared" si="200"/>
        <v>-1.6057090095527157E+36</v>
      </c>
      <c r="J888" s="1">
        <f t="shared" si="201"/>
        <v>-7.929968835209317E+35</v>
      </c>
      <c r="K888" s="1">
        <f t="shared" si="202"/>
        <v>2.8482995577682664E+34</v>
      </c>
      <c r="L888" s="1">
        <f t="shared" si="206"/>
        <v>9.999734756584376E+20</v>
      </c>
      <c r="AA888" s="1">
        <f t="shared" si="207"/>
        <v>1.9995090686672836E+21</v>
      </c>
    </row>
    <row r="889" spans="1:27" ht="13.5">
      <c r="A889" s="1">
        <f t="shared" si="208"/>
        <v>1.2100000000001224E-15</v>
      </c>
      <c r="B889" s="1">
        <f t="shared" si="196"/>
        <v>-9.999999999999965E-18</v>
      </c>
      <c r="C889" s="1">
        <f t="shared" si="197"/>
        <v>9.743401588637059E+20</v>
      </c>
      <c r="D889" s="1">
        <f t="shared" si="203"/>
        <v>-1.5809437038375604E+36</v>
      </c>
      <c r="E889" s="1">
        <f t="shared" si="204"/>
        <v>-2.1739886798479505E+51</v>
      </c>
      <c r="F889" s="1">
        <f t="shared" si="205"/>
        <v>1.770116286352122E+51</v>
      </c>
      <c r="G889" s="1">
        <f t="shared" si="198"/>
        <v>0</v>
      </c>
      <c r="H889" s="1">
        <f t="shared" si="199"/>
        <v>9.835132879911609E+20</v>
      </c>
      <c r="I889" s="1">
        <f t="shared" si="200"/>
        <v>-1.6460187667072605E+36</v>
      </c>
      <c r="J889" s="1">
        <f t="shared" si="201"/>
        <v>-8.128208991661664E+35</v>
      </c>
      <c r="K889" s="1">
        <f t="shared" si="202"/>
        <v>2.953589758988975E+34</v>
      </c>
      <c r="L889" s="1">
        <f t="shared" si="206"/>
        <v>9.999734756584376E+20</v>
      </c>
      <c r="AA889" s="1">
        <f t="shared" si="207"/>
        <v>1.9831196500716518E+21</v>
      </c>
    </row>
    <row r="890" spans="1:27" ht="13.5">
      <c r="A890" s="1">
        <f t="shared" si="208"/>
        <v>1.2000000000001224E-15</v>
      </c>
      <c r="B890" s="1">
        <f t="shared" si="196"/>
        <v>-9.999999999999965E-18</v>
      </c>
      <c r="C890" s="1">
        <f t="shared" si="197"/>
        <v>9.903266075307167E+20</v>
      </c>
      <c r="D890" s="1">
        <f t="shared" si="203"/>
        <v>-1.5986448667010816E+36</v>
      </c>
      <c r="E890" s="1">
        <f t="shared" si="204"/>
        <v>-3.6479027714215057E+52</v>
      </c>
      <c r="F890" s="1">
        <f t="shared" si="205"/>
        <v>-3.2439165981476696E+52</v>
      </c>
      <c r="G890" s="1">
        <f t="shared" si="198"/>
        <v>0</v>
      </c>
      <c r="H890" s="1">
        <f t="shared" si="199"/>
        <v>9.999734756582334E+20</v>
      </c>
      <c r="I890" s="1">
        <f t="shared" si="200"/>
        <v>-1.6876891510648662E+36</v>
      </c>
      <c r="J890" s="1">
        <f t="shared" si="201"/>
        <v>-8.333112297151095E+35</v>
      </c>
      <c r="K890" s="1">
        <f t="shared" si="202"/>
        <v>5.18994791832778E+34</v>
      </c>
      <c r="L890" s="1">
        <f t="shared" si="206"/>
        <v>9.999734756584376E+20</v>
      </c>
      <c r="AA890" s="1">
        <f t="shared" si="207"/>
        <v>1.96673023147602E+21</v>
      </c>
    </row>
    <row r="891" spans="1:27" ht="13.5">
      <c r="A891" s="1">
        <f t="shared" si="208"/>
        <v>1.1900000000001225E-15</v>
      </c>
      <c r="B891" s="1">
        <f t="shared" si="196"/>
        <v>-9.999999999999965E-18</v>
      </c>
      <c r="C891" s="1">
        <f t="shared" si="197"/>
        <v>1.0030691395995798E+21</v>
      </c>
      <c r="D891" s="1">
        <f t="shared" si="203"/>
        <v>-1.2742532068863158E+36</v>
      </c>
      <c r="E891" s="1">
        <f t="shared" si="204"/>
        <v>-5.537644387864045E+52</v>
      </c>
      <c r="F891" s="1">
        <f t="shared" si="205"/>
        <v>-5.181817757570431E+52</v>
      </c>
      <c r="G891" s="1">
        <f t="shared" si="198"/>
        <v>0</v>
      </c>
      <c r="H891" s="1">
        <f t="shared" si="199"/>
        <v>1.016850367168882E+21</v>
      </c>
      <c r="I891" s="1">
        <f t="shared" si="200"/>
        <v>-1.730778059602113E+36</v>
      </c>
      <c r="J891" s="1">
        <f t="shared" si="201"/>
        <v>-8.544961068645187E+35</v>
      </c>
      <c r="K891" s="1">
        <f t="shared" si="202"/>
        <v>4.115772798354935E+35</v>
      </c>
      <c r="L891" s="1">
        <f t="shared" si="206"/>
        <v>9.999734756584376E+20</v>
      </c>
      <c r="AA891" s="1">
        <f t="shared" si="207"/>
        <v>1.9503408128803883E+21</v>
      </c>
    </row>
    <row r="892" spans="1:27" ht="13.5">
      <c r="A892" s="1">
        <f t="shared" si="208"/>
        <v>1.1800000000001225E-15</v>
      </c>
      <c r="B892" s="1">
        <f t="shared" si="196"/>
        <v>-9.999999999999965E-18</v>
      </c>
      <c r="C892" s="1">
        <f t="shared" si="197"/>
        <v>1.0106298539108725E+21</v>
      </c>
      <c r="D892" s="1">
        <f t="shared" si="203"/>
        <v>-7.560714311292745E+35</v>
      </c>
      <c r="E892" s="1">
        <f t="shared" si="204"/>
        <v>-3.2925598054817834E+52</v>
      </c>
      <c r="F892" s="1">
        <f t="shared" si="205"/>
        <v>-3.019248380224226E+52</v>
      </c>
      <c r="G892" s="1">
        <f t="shared" si="198"/>
        <v>0</v>
      </c>
      <c r="H892" s="1">
        <f t="shared" si="199"/>
        <v>1.0341581477649031E+21</v>
      </c>
      <c r="I892" s="1">
        <f t="shared" si="200"/>
        <v>-1.7753463709893195E+36</v>
      </c>
      <c r="J892" s="1">
        <f t="shared" si="201"/>
        <v>-8.764052099701658E+35</v>
      </c>
      <c r="K892" s="1">
        <f t="shared" si="202"/>
        <v>9.568605246516874E+35</v>
      </c>
      <c r="L892" s="1">
        <f t="shared" si="206"/>
        <v>9.999734756584376E+20</v>
      </c>
      <c r="AA892" s="1">
        <f t="shared" si="207"/>
        <v>1.9339513942847565E+21</v>
      </c>
    </row>
    <row r="893" spans="1:27" ht="13.5">
      <c r="A893" s="1">
        <f t="shared" si="208"/>
        <v>1.1700000000001225E-15</v>
      </c>
      <c r="B893" s="1">
        <f t="shared" si="196"/>
        <v>-9.999999999999965E-18</v>
      </c>
      <c r="C893" s="1">
        <f t="shared" si="197"/>
        <v>1.015171319841941E+21</v>
      </c>
      <c r="D893" s="1">
        <f t="shared" si="203"/>
        <v>-4.54146593106853E+35</v>
      </c>
      <c r="E893" s="1">
        <f t="shared" si="204"/>
        <v>-1.8304353261609363E+52</v>
      </c>
      <c r="F893" s="1">
        <f t="shared" si="205"/>
        <v>-1.6044841487518208E+52</v>
      </c>
      <c r="G893" s="1">
        <f t="shared" si="198"/>
        <v>0</v>
      </c>
      <c r="H893" s="1">
        <f t="shared" si="199"/>
        <v>1.0519116114747962E+21</v>
      </c>
      <c r="I893" s="1">
        <f t="shared" si="200"/>
        <v>-1.8214581262901378E+36</v>
      </c>
      <c r="J893" s="1">
        <f t="shared" si="201"/>
        <v>-8.990697533971676E+35</v>
      </c>
      <c r="K893" s="1">
        <f t="shared" si="202"/>
        <v>1.2811889963663686E+36</v>
      </c>
      <c r="L893" s="1">
        <f t="shared" si="206"/>
        <v>9.999734756584376E+20</v>
      </c>
      <c r="AA893" s="1">
        <f t="shared" si="207"/>
        <v>1.9175619756891248E+21</v>
      </c>
    </row>
    <row r="894" spans="1:27" ht="13.5">
      <c r="A894" s="1">
        <f t="shared" si="208"/>
        <v>1.1600000000001226E-15</v>
      </c>
      <c r="B894" s="1">
        <f t="shared" si="196"/>
        <v>-9.999999999999965E-18</v>
      </c>
      <c r="C894" s="1">
        <f t="shared" si="197"/>
        <v>1.0181083016242577E+21</v>
      </c>
      <c r="D894" s="1">
        <f t="shared" si="203"/>
        <v>-2.9369817823167142E+35</v>
      </c>
      <c r="E894" s="1">
        <f t="shared" si="204"/>
        <v>-1.1219190192095196E+52</v>
      </c>
      <c r="F894" s="1">
        <f t="shared" si="205"/>
        <v>-9.199573384168998E+51</v>
      </c>
      <c r="G894" s="1">
        <f t="shared" si="198"/>
        <v>0</v>
      </c>
      <c r="H894" s="1">
        <f t="shared" si="199"/>
        <v>1.0701261927376975E+21</v>
      </c>
      <c r="I894" s="1">
        <f t="shared" si="200"/>
        <v>-1.8691807222864478E+36</v>
      </c>
      <c r="J894" s="1">
        <f t="shared" si="201"/>
        <v>-9.225225799461934E+35</v>
      </c>
      <c r="K894" s="1">
        <f t="shared" si="202"/>
        <v>1.4616609624996218E+36</v>
      </c>
      <c r="L894" s="1">
        <f t="shared" si="206"/>
        <v>9.999734756584376E+20</v>
      </c>
      <c r="AA894" s="1">
        <f t="shared" si="207"/>
        <v>1.901172557093493E+21</v>
      </c>
    </row>
    <row r="895" spans="1:27" ht="13.5">
      <c r="A895" s="1">
        <f t="shared" si="208"/>
        <v>1.1500000000001226E-15</v>
      </c>
      <c r="B895" s="1">
        <f t="shared" si="196"/>
        <v>-9.999999999999965E-18</v>
      </c>
      <c r="C895" s="1">
        <f t="shared" si="197"/>
        <v>1.0201253260681575E+21</v>
      </c>
      <c r="D895" s="1">
        <f t="shared" si="203"/>
        <v>-2.0170244438998177E+35</v>
      </c>
      <c r="E895" s="1">
        <f t="shared" si="204"/>
        <v>-7.625359181775808E+51</v>
      </c>
      <c r="F895" s="1">
        <f t="shared" si="205"/>
        <v>-5.731849711656497E+51</v>
      </c>
      <c r="G895" s="1">
        <f t="shared" si="198"/>
        <v>0</v>
      </c>
      <c r="H895" s="1">
        <f t="shared" si="199"/>
        <v>1.088817999960562E+21</v>
      </c>
      <c r="I895" s="1">
        <f t="shared" si="200"/>
        <v>-1.918585118428293E+36</v>
      </c>
      <c r="J895" s="1">
        <f t="shared" si="201"/>
        <v>-9.467982608351703E+35</v>
      </c>
      <c r="K895" s="1">
        <f t="shared" si="202"/>
        <v>1.572428557467494E+36</v>
      </c>
      <c r="L895" s="1">
        <f t="shared" si="206"/>
        <v>9.999734756584376E+20</v>
      </c>
      <c r="AA895" s="1">
        <f t="shared" si="207"/>
        <v>1.8847831384978613E+21</v>
      </c>
    </row>
    <row r="896" spans="1:27" ht="13.5">
      <c r="A896" s="1">
        <f t="shared" si="208"/>
        <v>1.1400000000001227E-15</v>
      </c>
      <c r="B896" s="1">
        <f t="shared" si="196"/>
        <v>-9.999999999999965E-18</v>
      </c>
      <c r="C896" s="1">
        <f t="shared" si="197"/>
        <v>1.0215691655408917E+21</v>
      </c>
      <c r="D896" s="1">
        <f t="shared" si="203"/>
        <v>-1.44383947273417E+35</v>
      </c>
      <c r="E896" s="1">
        <f t="shared" si="204"/>
        <v>-5.641103518769228E+51</v>
      </c>
      <c r="F896" s="1">
        <f t="shared" si="205"/>
        <v>-3.815669746174045E+51</v>
      </c>
      <c r="G896" s="1">
        <f t="shared" si="198"/>
        <v>0</v>
      </c>
      <c r="H896" s="1">
        <f t="shared" si="199"/>
        <v>1.1080038511448448E+21</v>
      </c>
      <c r="I896" s="1">
        <f t="shared" si="200"/>
        <v>-1.9697460584998964E+36</v>
      </c>
      <c r="J896" s="1">
        <f t="shared" si="201"/>
        <v>-9.719332027585312E+35</v>
      </c>
      <c r="K896" s="1">
        <f t="shared" si="202"/>
        <v>1.6478426589384808E+36</v>
      </c>
      <c r="L896" s="1">
        <f t="shared" si="206"/>
        <v>9.999734756584376E+20</v>
      </c>
      <c r="AA896" s="1">
        <f t="shared" si="207"/>
        <v>1.8683937199022295E+21</v>
      </c>
    </row>
    <row r="897" spans="1:27" ht="13.5">
      <c r="A897" s="1">
        <f t="shared" si="208"/>
        <v>1.1300000000001227E-15</v>
      </c>
      <c r="B897" s="1">
        <f t="shared" si="196"/>
        <v>-9.999999999999965E-18</v>
      </c>
      <c r="C897" s="1">
        <f t="shared" si="197"/>
        <v>1.0226314380390084E+21</v>
      </c>
      <c r="D897" s="1">
        <f t="shared" si="203"/>
        <v>-1.062272498116767E+35</v>
      </c>
      <c r="E897" s="1">
        <f t="shared" si="204"/>
        <v>-4.4594259526783816E+51</v>
      </c>
      <c r="F897" s="1">
        <f t="shared" si="205"/>
        <v>-2.6696722831256086E+51</v>
      </c>
      <c r="G897" s="1">
        <f t="shared" si="198"/>
        <v>0</v>
      </c>
      <c r="H897" s="1">
        <f t="shared" si="199"/>
        <v>1.1277013117298437E+21</v>
      </c>
      <c r="I897" s="1">
        <f t="shared" si="200"/>
        <v>-2.0227423081886716E+36</v>
      </c>
      <c r="J897" s="1">
        <f t="shared" si="201"/>
        <v>-9.979657625926736E+35</v>
      </c>
      <c r="K897" s="1">
        <f t="shared" si="202"/>
        <v>1.703739897159823E+36</v>
      </c>
      <c r="L897" s="1">
        <f t="shared" si="206"/>
        <v>9.999734756584376E+20</v>
      </c>
      <c r="AA897" s="1">
        <f t="shared" si="207"/>
        <v>1.8520043013065977E+21</v>
      </c>
    </row>
    <row r="898" spans="1:27" ht="13.5">
      <c r="A898" s="1">
        <f t="shared" si="208"/>
        <v>1.1200000000001227E-15</v>
      </c>
      <c r="B898" s="1">
        <f t="shared" si="196"/>
        <v>-9.999999999999965E-18</v>
      </c>
      <c r="C898" s="1">
        <f t="shared" si="197"/>
        <v>1.0234267433088127E+21</v>
      </c>
      <c r="D898" s="1">
        <f t="shared" si="203"/>
        <v>-7.953052698042069E+34</v>
      </c>
      <c r="E898" s="1">
        <f t="shared" si="204"/>
        <v>-3.712285775352564E+51</v>
      </c>
      <c r="F898" s="1">
        <f t="shared" si="205"/>
        <v>-1.9385279093980838E+51</v>
      </c>
      <c r="G898" s="1">
        <f t="shared" si="198"/>
        <v>0</v>
      </c>
      <c r="H898" s="1">
        <f t="shared" si="199"/>
        <v>1.1479287348117303E+21</v>
      </c>
      <c r="I898" s="1">
        <f t="shared" si="200"/>
        <v>-2.0776569098529873E+36</v>
      </c>
      <c r="J898" s="1">
        <f t="shared" si="201"/>
        <v>-1.0249363703675041E+36</v>
      </c>
      <c r="K898" s="1">
        <f t="shared" si="202"/>
        <v>1.748017228927973E+36</v>
      </c>
      <c r="L898" s="1">
        <f t="shared" si="206"/>
        <v>9.999734756584376E+20</v>
      </c>
      <c r="AA898" s="1">
        <f t="shared" si="207"/>
        <v>1.8356148827109657E+21</v>
      </c>
    </row>
    <row r="899" spans="1:27" ht="13.5">
      <c r="A899" s="1">
        <f t="shared" si="208"/>
        <v>1.1100000000001228E-15</v>
      </c>
      <c r="B899" s="1">
        <f t="shared" si="196"/>
        <v>-9.999999999999965E-18</v>
      </c>
      <c r="C899" s="1">
        <f t="shared" si="197"/>
        <v>1.0240281957876771E+21</v>
      </c>
      <c r="D899" s="1">
        <f t="shared" si="203"/>
        <v>-6.014524788643992E+34</v>
      </c>
      <c r="E899" s="1">
        <f t="shared" si="204"/>
        <v>-3.2180359964029136E+51</v>
      </c>
      <c r="F899" s="1">
        <f t="shared" si="205"/>
        <v>-1.4474176684402621E+51</v>
      </c>
      <c r="G899" s="1">
        <f t="shared" si="198"/>
        <v>0</v>
      </c>
      <c r="H899" s="1">
        <f t="shared" si="199"/>
        <v>1.1687053039102601E+21</v>
      </c>
      <c r="I899" s="1">
        <f t="shared" si="200"/>
        <v>-2.134577455901974E+36</v>
      </c>
      <c r="J899" s="1">
        <f t="shared" si="201"/>
        <v>-1.0528876611802981E+36</v>
      </c>
      <c r="K899" s="1">
        <f t="shared" si="202"/>
        <v>1.7849506003794407E+36</v>
      </c>
      <c r="L899" s="1">
        <f t="shared" si="206"/>
        <v>9.999734756584376E+20</v>
      </c>
      <c r="AA899" s="1">
        <f t="shared" si="207"/>
        <v>1.819225464115334E+21</v>
      </c>
    </row>
    <row r="900" spans="1:27" ht="13.5">
      <c r="A900" s="1">
        <f t="shared" si="208"/>
        <v>1.1000000000001228E-15</v>
      </c>
      <c r="B900" s="1">
        <f t="shared" si="196"/>
        <v>-9.999999999999965E-18</v>
      </c>
      <c r="C900" s="1">
        <f t="shared" si="197"/>
        <v>1.0244849064996975E+21</v>
      </c>
      <c r="D900" s="1">
        <f t="shared" si="203"/>
        <v>-4.567107120203736E+34</v>
      </c>
      <c r="E900" s="1">
        <f t="shared" si="204"/>
        <v>-2.8802063589658006E+51</v>
      </c>
      <c r="F900" s="1">
        <f t="shared" si="205"/>
        <v>-1.1038045658720745E+51</v>
      </c>
      <c r="G900" s="1">
        <f t="shared" si="198"/>
        <v>0</v>
      </c>
      <c r="H900" s="1">
        <f t="shared" si="199"/>
        <v>1.1900510784692798E+21</v>
      </c>
      <c r="I900" s="1">
        <f t="shared" si="200"/>
        <v>-2.1935963823309924E+36</v>
      </c>
      <c r="J900" s="1">
        <f t="shared" si="201"/>
        <v>-1.0818646167901337E+36</v>
      </c>
      <c r="K900" s="1">
        <f t="shared" si="202"/>
        <v>1.8170287587972047E+36</v>
      </c>
      <c r="L900" s="1">
        <f t="shared" si="206"/>
        <v>9.999734756584376E+20</v>
      </c>
      <c r="AA900" s="1">
        <f t="shared" si="207"/>
        <v>1.8028360455197022E+21</v>
      </c>
    </row>
    <row r="901" spans="1:27" ht="13.5">
      <c r="A901" s="1">
        <f t="shared" si="208"/>
        <v>1.0900000000001228E-15</v>
      </c>
      <c r="B901" s="1">
        <f aca="true" t="shared" si="209" ref="B901:B964">+A902-A901</f>
        <v>-9.999999999999965E-18</v>
      </c>
      <c r="C901" s="1">
        <f aca="true" t="shared" si="210" ref="C901:C964">+C900+D901*B900</f>
        <v>1.0248312367551307E+21</v>
      </c>
      <c r="D901" s="1">
        <f t="shared" si="203"/>
        <v>-3.463302554331665E+34</v>
      </c>
      <c r="E901" s="1">
        <f t="shared" si="204"/>
        <v>-2.6441963571133098E+51</v>
      </c>
      <c r="F901" s="1">
        <f t="shared" si="205"/>
        <v>-8.554896243515713E+50</v>
      </c>
      <c r="G901" s="1">
        <f t="shared" si="198"/>
        <v>0</v>
      </c>
      <c r="H901" s="1">
        <f t="shared" si="199"/>
        <v>1.2119870422925897E+21</v>
      </c>
      <c r="I901" s="1">
        <f t="shared" si="200"/>
        <v>-2.2548112841003314E+36</v>
      </c>
      <c r="J901" s="1">
        <f t="shared" si="201"/>
        <v>-1.1119147176994983E+36</v>
      </c>
      <c r="K901" s="1">
        <f t="shared" si="202"/>
        <v>1.8457912620805645E+36</v>
      </c>
      <c r="L901" s="1">
        <f t="shared" si="206"/>
        <v>9.999734756584376E+20</v>
      </c>
      <c r="AA901" s="1">
        <f t="shared" si="207"/>
        <v>1.7864466269240704E+21</v>
      </c>
    </row>
    <row r="902" spans="1:27" ht="13.5">
      <c r="A902" s="1">
        <f t="shared" si="208"/>
        <v>1.0800000000001229E-15</v>
      </c>
      <c r="B902" s="1">
        <f t="shared" si="209"/>
        <v>-9.999999999999965E-18</v>
      </c>
      <c r="C902" s="1">
        <f t="shared" si="210"/>
        <v>1.0250920180481286E+21</v>
      </c>
      <c r="D902" s="1">
        <f t="shared" si="203"/>
        <v>-2.6078129299800967E+34</v>
      </c>
      <c r="E902" s="1">
        <f t="shared" si="204"/>
        <v>-2.4773744309577193E+51</v>
      </c>
      <c r="F902" s="1">
        <f t="shared" si="205"/>
        <v>-6.713792360131424E+50</v>
      </c>
      <c r="G902" s="1">
        <f t="shared" si="198"/>
        <v>0</v>
      </c>
      <c r="H902" s="1">
        <f t="shared" si="199"/>
        <v>1.234535155133593E+21</v>
      </c>
      <c r="I902" s="1">
        <f t="shared" si="200"/>
        <v>-2.3183252542028856E+36</v>
      </c>
      <c r="J902" s="1">
        <f t="shared" si="201"/>
        <v>-1.1430881066050485E+36</v>
      </c>
      <c r="K902" s="1">
        <f t="shared" si="202"/>
        <v>1.8722404226409618E+36</v>
      </c>
      <c r="L902" s="1">
        <f t="shared" si="206"/>
        <v>9.999734756584376E+20</v>
      </c>
      <c r="AA902" s="1">
        <f t="shared" si="207"/>
        <v>1.7700572083284387E+21</v>
      </c>
    </row>
    <row r="903" spans="1:27" ht="13.5">
      <c r="A903" s="1">
        <f t="shared" si="208"/>
        <v>1.0700000000001229E-15</v>
      </c>
      <c r="B903" s="1">
        <f t="shared" si="209"/>
        <v>-9.999999999999965E-18</v>
      </c>
      <c r="C903" s="1">
        <f t="shared" si="210"/>
        <v>1.0252856614175253E+21</v>
      </c>
      <c r="D903" s="1">
        <f t="shared" si="203"/>
        <v>-1.9364336939669568E+34</v>
      </c>
      <c r="E903" s="1">
        <f t="shared" si="204"/>
        <v>-2.3593091218713336E+51</v>
      </c>
      <c r="F903" s="1">
        <f t="shared" si="205"/>
        <v>-5.32065691104046E+50</v>
      </c>
      <c r="G903" s="1">
        <f t="shared" si="198"/>
        <v>0</v>
      </c>
      <c r="H903" s="1">
        <f t="shared" si="199"/>
        <v>1.2577184076756217E+21</v>
      </c>
      <c r="I903" s="1">
        <f t="shared" si="200"/>
        <v>-2.3842472484414244E+36</v>
      </c>
      <c r="J903" s="1">
        <f t="shared" si="201"/>
        <v>-1.175437764182689E+36</v>
      </c>
      <c r="K903" s="1">
        <f t="shared" si="202"/>
        <v>1.8970574601022136E+36</v>
      </c>
      <c r="L903" s="1">
        <f t="shared" si="206"/>
        <v>9.999734756584376E+20</v>
      </c>
      <c r="AA903" s="1">
        <f t="shared" si="207"/>
        <v>1.753667789732807E+21</v>
      </c>
    </row>
    <row r="904" spans="1:27" ht="13.5">
      <c r="A904" s="1">
        <f t="shared" si="208"/>
        <v>1.060000000000123E-15</v>
      </c>
      <c r="B904" s="1">
        <f t="shared" si="209"/>
        <v>-9.999999999999965E-18</v>
      </c>
      <c r="C904" s="1">
        <f t="shared" si="210"/>
        <v>1.0254260982178116E+21</v>
      </c>
      <c r="D904" s="1">
        <f t="shared" si="203"/>
        <v>-1.4043680028629126E+34</v>
      </c>
      <c r="E904" s="1">
        <f t="shared" si="204"/>
        <v>-2.276685606328414E+51</v>
      </c>
      <c r="F904" s="1">
        <f t="shared" si="205"/>
        <v>-4.249369430177715E+50</v>
      </c>
      <c r="G904" s="1">
        <f t="shared" si="198"/>
        <v>0</v>
      </c>
      <c r="H904" s="1">
        <f t="shared" si="199"/>
        <v>1.2815608801600358E+21</v>
      </c>
      <c r="I904" s="1">
        <f t="shared" si="200"/>
        <v>-2.452692478129113E+36</v>
      </c>
      <c r="J904" s="1">
        <f t="shared" si="201"/>
        <v>-1.2090196982640445E+36</v>
      </c>
      <c r="K904" s="1">
        <f t="shared" si="202"/>
        <v>1.920722543023621E+36</v>
      </c>
      <c r="L904" s="1">
        <f t="shared" si="206"/>
        <v>9.999734756584376E+20</v>
      </c>
      <c r="AA904" s="1">
        <f t="shared" si="207"/>
        <v>1.7372783711371752E+21</v>
      </c>
    </row>
    <row r="905" spans="1:27" ht="13.5">
      <c r="A905" s="1">
        <f t="shared" si="208"/>
        <v>1.050000000000123E-15</v>
      </c>
      <c r="B905" s="1">
        <f t="shared" si="209"/>
        <v>-9.999999999999965E-18</v>
      </c>
      <c r="C905" s="1">
        <f t="shared" si="210"/>
        <v>1.0255240413237961E+21</v>
      </c>
      <c r="D905" s="1">
        <f t="shared" si="203"/>
        <v>-9.794310598451426E+33</v>
      </c>
      <c r="E905" s="1">
        <f t="shared" si="204"/>
        <v>-2.2205220491410037E+51</v>
      </c>
      <c r="F905" s="1">
        <f t="shared" si="205"/>
        <v>-3.415051467338767E+50</v>
      </c>
      <c r="G905" s="1">
        <f t="shared" si="198"/>
        <v>0</v>
      </c>
      <c r="H905" s="1">
        <f t="shared" si="199"/>
        <v>1.306087804941327E+21</v>
      </c>
      <c r="I905" s="1">
        <f t="shared" si="200"/>
        <v>-2.523782833142637E+36</v>
      </c>
      <c r="J905" s="1">
        <f t="shared" si="201"/>
        <v>-1.2438931475630228E+36</v>
      </c>
      <c r="K905" s="1">
        <f t="shared" si="202"/>
        <v>1.94358481573236E+36</v>
      </c>
      <c r="L905" s="1">
        <f t="shared" si="206"/>
        <v>9.999734756584376E+20</v>
      </c>
      <c r="AA905" s="1">
        <f t="shared" si="207"/>
        <v>1.7208889525415434E+21</v>
      </c>
    </row>
    <row r="906" spans="1:27" ht="13.5">
      <c r="A906" s="1">
        <f t="shared" si="208"/>
        <v>1.040000000000123E-15</v>
      </c>
      <c r="B906" s="1">
        <f t="shared" si="209"/>
        <v>-9.999999999999965E-18</v>
      </c>
      <c r="C906" s="1">
        <f t="shared" si="210"/>
        <v>1.0255878339151072E+21</v>
      </c>
      <c r="D906" s="1">
        <f t="shared" si="203"/>
        <v>-6.379259131112672E+33</v>
      </c>
      <c r="E906" s="1">
        <f t="shared" si="204"/>
        <v>-2.1845759671346152E+51</v>
      </c>
      <c r="F906" s="1">
        <f t="shared" si="205"/>
        <v>-2.758809534304345E+50</v>
      </c>
      <c r="G906" s="1">
        <f aca="true" t="shared" si="211" ref="G906:G969">(1/($B$3^2))*($B$1*($E$1^2)/3)*($B$2/SQRT(2*3.1416))*EXP(-(($B$4-C906)^2)/(2*($B$2^2)))</f>
        <v>0</v>
      </c>
      <c r="H906" s="1">
        <f aca="true" t="shared" si="212" ref="H906:H969">+$B$5/(4*3.1416*$B$7*A906^2)</f>
        <v>1.3313256332727532E+21</v>
      </c>
      <c r="I906" s="1">
        <f aca="true" t="shared" si="213" ref="I906:I969">+(H907-H906)/B906</f>
        <v>-2.5976473379906085E+36</v>
      </c>
      <c r="J906" s="1">
        <f aca="true" t="shared" si="214" ref="J906:J969">-H906/A906</f>
        <v>-1.2801208012236497E+36</v>
      </c>
      <c r="K906" s="1">
        <f aca="true" t="shared" si="215" ref="K906:K969">2*C906/A906+D906</f>
        <v>1.9659050368592447E+36</v>
      </c>
      <c r="L906" s="1">
        <f t="shared" si="206"/>
        <v>9.999734756584376E+20</v>
      </c>
      <c r="AA906" s="1">
        <f t="shared" si="207"/>
        <v>1.7044995339459116E+21</v>
      </c>
    </row>
    <row r="907" spans="1:27" ht="13.5">
      <c r="A907" s="1">
        <f t="shared" si="208"/>
        <v>1.030000000000123E-15</v>
      </c>
      <c r="B907" s="1">
        <f t="shared" si="209"/>
        <v>-9.999999999999965E-18</v>
      </c>
      <c r="C907" s="1">
        <f t="shared" si="210"/>
        <v>1.0256240384110753E+21</v>
      </c>
      <c r="D907" s="1">
        <f aca="true" t="shared" si="216" ref="D907:D970">+D906+F906*B906</f>
        <v>-3.6204495968083364E+33</v>
      </c>
      <c r="E907" s="1">
        <f aca="true" t="shared" si="217" ref="E907:E970">-(($E$2^2)/3)*($B$2/(SQRT(2*3.1416)))*EXP(-(($B$4-C907)^2)/(2*($B$2^2)))</f>
        <v>-2.1643955891663557E+51</v>
      </c>
      <c r="F907" s="1">
        <f aca="true" t="shared" si="218" ref="F907:F970">E907+(2/(A907^2))*C907-(2/A907)*D907</f>
        <v>-2.2386754411867445E+50</v>
      </c>
      <c r="G907" s="1">
        <f t="shared" si="211"/>
        <v>0</v>
      </c>
      <c r="H907" s="1">
        <f t="shared" si="212"/>
        <v>1.3573021066526592E+21</v>
      </c>
      <c r="I907" s="1">
        <f t="shared" si="213"/>
        <v>-2.6744226438269985E+36</v>
      </c>
      <c r="J907" s="1">
        <f t="shared" si="214"/>
        <v>-1.3177690355849486E+36</v>
      </c>
      <c r="K907" s="1">
        <f t="shared" si="215"/>
        <v>1.9878825376089253E+36</v>
      </c>
      <c r="L907" s="1">
        <f aca="true" t="shared" si="219" ref="L907:L970">+$B$4</f>
        <v>9.999734756584376E+20</v>
      </c>
      <c r="AA907" s="1">
        <f aca="true" t="shared" si="220" ref="AA907:AA970">+$AB$3*A907/$AB$4</f>
        <v>1.68811011535028E+21</v>
      </c>
    </row>
    <row r="908" spans="1:27" ht="13.5">
      <c r="A908" s="1">
        <f aca="true" t="shared" si="221" ref="A908:A971">(1-$E$7)*A907*(A907*($E$7)&gt;$E$5)+(A907-$E$5)*(A907*($E$7)&lt;=$E$5)</f>
        <v>1.020000000000123E-15</v>
      </c>
      <c r="B908" s="1">
        <f t="shared" si="209"/>
        <v>-9.999999999999965E-18</v>
      </c>
      <c r="C908" s="1">
        <f t="shared" si="210"/>
        <v>1.0256378561526315E+21</v>
      </c>
      <c r="D908" s="1">
        <f t="shared" si="216"/>
        <v>-1.3817741556215997E+33</v>
      </c>
      <c r="E908" s="1">
        <f t="shared" si="217"/>
        <v>-2.1567353745015705E+51</v>
      </c>
      <c r="F908" s="1">
        <f t="shared" si="218"/>
        <v>-1.8240383703306256E+50</v>
      </c>
      <c r="G908" s="1">
        <f t="shared" si="211"/>
        <v>0</v>
      </c>
      <c r="H908" s="1">
        <f t="shared" si="212"/>
        <v>1.384046333090929E+21</v>
      </c>
      <c r="I908" s="1">
        <f t="shared" si="213"/>
        <v>-2.754253559625767E+36</v>
      </c>
      <c r="J908" s="1">
        <f t="shared" si="214"/>
        <v>-1.3569081696968256E+36</v>
      </c>
      <c r="K908" s="1">
        <f t="shared" si="215"/>
        <v>2.0096728457512563E+36</v>
      </c>
      <c r="L908" s="1">
        <f t="shared" si="219"/>
        <v>9.999734756584376E+20</v>
      </c>
      <c r="AA908" s="1">
        <f t="shared" si="220"/>
        <v>1.671720696754648E+21</v>
      </c>
    </row>
    <row r="909" spans="1:27" ht="13.5">
      <c r="A909" s="1">
        <f t="shared" si="221"/>
        <v>1.0100000000001231E-15</v>
      </c>
      <c r="B909" s="1">
        <f t="shared" si="209"/>
        <v>-9.999999999999965E-18</v>
      </c>
      <c r="C909" s="1">
        <f t="shared" si="210"/>
        <v>1.0256334335104844E+21</v>
      </c>
      <c r="D909" s="1">
        <f t="shared" si="216"/>
        <v>4.4226421470901965E+32</v>
      </c>
      <c r="E909" s="1">
        <f t="shared" si="217"/>
        <v>-2.1591846720706964E+51</v>
      </c>
      <c r="F909" s="1">
        <f t="shared" si="218"/>
        <v>-1.4921163677341494E+50</v>
      </c>
      <c r="G909" s="1">
        <f t="shared" si="211"/>
        <v>0</v>
      </c>
      <c r="H909" s="1">
        <f t="shared" si="212"/>
        <v>1.4115888686871866E+21</v>
      </c>
      <c r="I909" s="1">
        <f t="shared" si="213"/>
        <v>-2.837293626060869E+36</v>
      </c>
      <c r="J909" s="1">
        <f t="shared" si="214"/>
        <v>-1.397612741274272E+36</v>
      </c>
      <c r="K909" s="1">
        <f t="shared" si="215"/>
        <v>2.0313995582946284E+36</v>
      </c>
      <c r="L909" s="1">
        <f t="shared" si="219"/>
        <v>9.999734756584376E+20</v>
      </c>
      <c r="AA909" s="1">
        <f t="shared" si="220"/>
        <v>1.6553312781590164E+21</v>
      </c>
    </row>
    <row r="910" spans="1:27" ht="13.5">
      <c r="A910" s="1">
        <f t="shared" si="221"/>
        <v>1.0000000000001231E-15</v>
      </c>
      <c r="B910" s="1">
        <f t="shared" si="209"/>
        <v>-9.999999999999965E-18</v>
      </c>
      <c r="C910" s="1">
        <f t="shared" si="210"/>
        <v>1.02561408970466E+21</v>
      </c>
      <c r="D910" s="1">
        <f t="shared" si="216"/>
        <v>1.934380582443164E+33</v>
      </c>
      <c r="E910" s="1">
        <f t="shared" si="217"/>
        <v>-2.1699251818230068E+51</v>
      </c>
      <c r="F910" s="1">
        <f t="shared" si="218"/>
        <v>-1.2256576357907798E+50</v>
      </c>
      <c r="G910" s="1">
        <f t="shared" si="211"/>
        <v>0</v>
      </c>
      <c r="H910" s="1">
        <f t="shared" si="212"/>
        <v>1.4399618049477952E+21</v>
      </c>
      <c r="I910" s="1">
        <f t="shared" si="213"/>
        <v>-2.92370573599206E+36</v>
      </c>
      <c r="J910" s="1">
        <f t="shared" si="214"/>
        <v>-1.439961804947618E+36</v>
      </c>
      <c r="K910" s="1">
        <f t="shared" si="215"/>
        <v>2.0531625599915104E+36</v>
      </c>
      <c r="L910" s="1">
        <f t="shared" si="219"/>
        <v>9.999734756584376E+20</v>
      </c>
      <c r="AA910" s="1">
        <f t="shared" si="220"/>
        <v>1.6389418595633846E+21</v>
      </c>
    </row>
    <row r="911" spans="1:27" ht="13.5">
      <c r="A911" s="1">
        <f t="shared" si="221"/>
        <v>9.900000000001232E-16</v>
      </c>
      <c r="B911" s="1">
        <f t="shared" si="209"/>
        <v>-9.999999999999965E-18</v>
      </c>
      <c r="C911" s="1">
        <f t="shared" si="210"/>
        <v>1.0255824893224777E+21</v>
      </c>
      <c r="D911" s="1">
        <f t="shared" si="216"/>
        <v>3.1600382182339397E+33</v>
      </c>
      <c r="E911" s="1">
        <f t="shared" si="217"/>
        <v>-2.1875685091504503E+51</v>
      </c>
      <c r="F911" s="1">
        <f t="shared" si="218"/>
        <v>-1.0114048856852736E+50</v>
      </c>
      <c r="G911" s="1">
        <f t="shared" si="211"/>
        <v>0</v>
      </c>
      <c r="H911" s="1">
        <f t="shared" si="212"/>
        <v>1.4691988623077157E+21</v>
      </c>
      <c r="I911" s="1">
        <f t="shared" si="213"/>
        <v>-3.0136628058577803E+36</v>
      </c>
      <c r="J911" s="1">
        <f t="shared" si="214"/>
        <v>-1.484039254856094E+36</v>
      </c>
      <c r="K911" s="1">
        <f t="shared" si="215"/>
        <v>2.0750438550310625E+36</v>
      </c>
      <c r="L911" s="1">
        <f t="shared" si="219"/>
        <v>9.999734756584376E+20</v>
      </c>
      <c r="AA911" s="1">
        <f t="shared" si="220"/>
        <v>1.6225524409677528E+21</v>
      </c>
    </row>
    <row r="912" spans="1:27" ht="13.5">
      <c r="A912" s="1">
        <f t="shared" si="221"/>
        <v>9.800000000001232E-16</v>
      </c>
      <c r="B912" s="1">
        <f t="shared" si="209"/>
        <v>-9.999999999999965E-18</v>
      </c>
      <c r="C912" s="1">
        <f t="shared" si="210"/>
        <v>1.0255407748914385E+21</v>
      </c>
      <c r="D912" s="1">
        <f t="shared" si="216"/>
        <v>4.17144310391921E+33</v>
      </c>
      <c r="E912" s="1">
        <f t="shared" si="217"/>
        <v>-2.2110448295636234E+51</v>
      </c>
      <c r="F912" s="1">
        <f t="shared" si="218"/>
        <v>-8.390455332593023E+49</v>
      </c>
      <c r="G912" s="1">
        <f t="shared" si="211"/>
        <v>0</v>
      </c>
      <c r="H912" s="1">
        <f t="shared" si="212"/>
        <v>1.4993354903662934E+21</v>
      </c>
      <c r="I912" s="1">
        <f t="shared" si="213"/>
        <v>-3.107348502724907E+36</v>
      </c>
      <c r="J912" s="1">
        <f t="shared" si="214"/>
        <v>-1.529934173842964E+36</v>
      </c>
      <c r="K912" s="1">
        <f t="shared" si="215"/>
        <v>2.097111800024959E+36</v>
      </c>
      <c r="L912" s="1">
        <f t="shared" si="219"/>
        <v>9.999734756584376E+20</v>
      </c>
      <c r="AA912" s="1">
        <f t="shared" si="220"/>
        <v>1.606163022372121E+21</v>
      </c>
    </row>
    <row r="913" spans="1:27" ht="13.5">
      <c r="A913" s="1">
        <f t="shared" si="221"/>
        <v>9.700000000001232E-16</v>
      </c>
      <c r="B913" s="1">
        <f t="shared" si="209"/>
        <v>-9.999999999999965E-18</v>
      </c>
      <c r="C913" s="1">
        <f t="shared" si="210"/>
        <v>1.0254906700050667E+21</v>
      </c>
      <c r="D913" s="1">
        <f t="shared" si="216"/>
        <v>5.010488637178509E+33</v>
      </c>
      <c r="E913" s="1">
        <f t="shared" si="217"/>
        <v>-2.2395249557178717E+51</v>
      </c>
      <c r="F913" s="1">
        <f t="shared" si="218"/>
        <v>-7.004786776645617E+49</v>
      </c>
      <c r="G913" s="1">
        <f t="shared" si="211"/>
        <v>0</v>
      </c>
      <c r="H913" s="1">
        <f t="shared" si="212"/>
        <v>1.5304089753935424E+21</v>
      </c>
      <c r="I913" s="1">
        <f t="shared" si="213"/>
        <v>-3.2049580322365224E+36</v>
      </c>
      <c r="J913" s="1">
        <f t="shared" si="214"/>
        <v>-1.5777412117457196E+36</v>
      </c>
      <c r="K913" s="1">
        <f t="shared" si="215"/>
        <v>2.1194242412246763E+36</v>
      </c>
      <c r="L913" s="1">
        <f t="shared" si="219"/>
        <v>9.999734756584376E+20</v>
      </c>
      <c r="AA913" s="1">
        <f t="shared" si="220"/>
        <v>1.5897736037764893E+21</v>
      </c>
    </row>
    <row r="914" spans="1:27" ht="13.5">
      <c r="A914" s="1">
        <f t="shared" si="221"/>
        <v>9.600000000001233E-16</v>
      </c>
      <c r="B914" s="1">
        <f t="shared" si="209"/>
        <v>-9.999999999999965E-18</v>
      </c>
      <c r="C914" s="1">
        <f t="shared" si="210"/>
        <v>1.0254335603319182E+21</v>
      </c>
      <c r="D914" s="1">
        <f t="shared" si="216"/>
        <v>5.710967314843068E+33</v>
      </c>
      <c r="E914" s="1">
        <f t="shared" si="217"/>
        <v>-2.2723647309942727E+51</v>
      </c>
      <c r="F914" s="1">
        <f t="shared" si="218"/>
        <v>-5.89293323193459E+49</v>
      </c>
      <c r="G914" s="1">
        <f t="shared" si="211"/>
        <v>0</v>
      </c>
      <c r="H914" s="1">
        <f t="shared" si="212"/>
        <v>1.5624585557159075E+21</v>
      </c>
      <c r="I914" s="1">
        <f t="shared" si="213"/>
        <v>-3.3066989932598116E+36</v>
      </c>
      <c r="J914" s="1">
        <f t="shared" si="214"/>
        <v>-1.6275609955371948E+36</v>
      </c>
      <c r="K914" s="1">
        <f t="shared" si="215"/>
        <v>2.1420308846727317E+36</v>
      </c>
      <c r="L914" s="1">
        <f t="shared" si="219"/>
        <v>9.999734756584376E+20</v>
      </c>
      <c r="AA914" s="1">
        <f t="shared" si="220"/>
        <v>1.5733841851808576E+21</v>
      </c>
    </row>
    <row r="915" spans="1:27" ht="13.5">
      <c r="A915" s="1">
        <f t="shared" si="221"/>
        <v>9.500000000001233E-16</v>
      </c>
      <c r="B915" s="1">
        <f t="shared" si="209"/>
        <v>-9.999999999999965E-18</v>
      </c>
      <c r="C915" s="1">
        <f t="shared" si="210"/>
        <v>1.0253705577255379E+21</v>
      </c>
      <c r="D915" s="1">
        <f t="shared" si="216"/>
        <v>6.300260638036526E+33</v>
      </c>
      <c r="E915" s="1">
        <f t="shared" si="217"/>
        <v>-2.309064677863154E+51</v>
      </c>
      <c r="F915" s="1">
        <f t="shared" si="218"/>
        <v>-5.003905987060514E+49</v>
      </c>
      <c r="G915" s="1">
        <f t="shared" si="211"/>
        <v>0</v>
      </c>
      <c r="H915" s="1">
        <f t="shared" si="212"/>
        <v>1.5955255456485055E+21</v>
      </c>
      <c r="I915" s="1">
        <f t="shared" si="213"/>
        <v>-3.412792305653343E+36</v>
      </c>
      <c r="J915" s="1">
        <f t="shared" si="214"/>
        <v>-1.67950057436663E+36</v>
      </c>
      <c r="K915" s="1">
        <f t="shared" si="215"/>
        <v>2.1649751190073095E+36</v>
      </c>
      <c r="L915" s="1">
        <f t="shared" si="219"/>
        <v>9.999734756584376E+20</v>
      </c>
      <c r="AA915" s="1">
        <f t="shared" si="220"/>
        <v>1.5569947665852258E+21</v>
      </c>
    </row>
    <row r="916" spans="1:27" ht="13.5">
      <c r="A916" s="1">
        <f t="shared" si="221"/>
        <v>9.400000000001233E-16</v>
      </c>
      <c r="B916" s="1">
        <f t="shared" si="209"/>
        <v>-9.999999999999965E-18</v>
      </c>
      <c r="C916" s="1">
        <f t="shared" si="210"/>
        <v>1.0253025512131705E+21</v>
      </c>
      <c r="D916" s="1">
        <f t="shared" si="216"/>
        <v>6.800651236742575E+33</v>
      </c>
      <c r="E916" s="1">
        <f t="shared" si="217"/>
        <v>-2.349240305316814E+51</v>
      </c>
      <c r="F916" s="1">
        <f t="shared" si="218"/>
        <v>-4.2970637932557597E+49</v>
      </c>
      <c r="G916" s="1">
        <f t="shared" si="211"/>
        <v>0</v>
      </c>
      <c r="H916" s="1">
        <f t="shared" si="212"/>
        <v>1.6296534687050388E+21</v>
      </c>
      <c r="I916" s="1">
        <f t="shared" si="213"/>
        <v>-3.52347321826569E+36</v>
      </c>
      <c r="J916" s="1">
        <f t="shared" si="214"/>
        <v>-1.7336739028774735E+36</v>
      </c>
      <c r="K916" s="1">
        <f t="shared" si="215"/>
        <v>2.1882954410517127E+36</v>
      </c>
      <c r="L916" s="1">
        <f t="shared" si="219"/>
        <v>9.999734756584376E+20</v>
      </c>
      <c r="AA916" s="1">
        <f t="shared" si="220"/>
        <v>1.540605347989594E+21</v>
      </c>
    </row>
    <row r="917" spans="1:27" ht="13.5">
      <c r="A917" s="1">
        <f t="shared" si="221"/>
        <v>9.300000000001234E-16</v>
      </c>
      <c r="B917" s="1">
        <f t="shared" si="209"/>
        <v>-9.999999999999965E-18</v>
      </c>
      <c r="C917" s="1">
        <f t="shared" si="210"/>
        <v>1.0252302476370098E+21</v>
      </c>
      <c r="D917" s="1">
        <f t="shared" si="216"/>
        <v>7.230357616068149E+33</v>
      </c>
      <c r="E917" s="1">
        <f t="shared" si="217"/>
        <v>-2.3926000463661625E+51</v>
      </c>
      <c r="F917" s="1">
        <f t="shared" si="218"/>
        <v>-3.7400566533129276E+49</v>
      </c>
      <c r="G917" s="1">
        <f t="shared" si="211"/>
        <v>0</v>
      </c>
      <c r="H917" s="1">
        <f t="shared" si="212"/>
        <v>1.6648882008876956E+21</v>
      </c>
      <c r="I917" s="1">
        <f t="shared" si="213"/>
        <v>-3.638992405058879E+36</v>
      </c>
      <c r="J917" s="1">
        <f t="shared" si="214"/>
        <v>-1.7902023665456716E+36</v>
      </c>
      <c r="K917" s="1">
        <f t="shared" si="215"/>
        <v>2.212026589093216E+36</v>
      </c>
      <c r="L917" s="1">
        <f t="shared" si="219"/>
        <v>9.999734756584376E+20</v>
      </c>
      <c r="AA917" s="1">
        <f t="shared" si="220"/>
        <v>1.5242159293939623E+21</v>
      </c>
    </row>
    <row r="918" spans="1:27" ht="13.5">
      <c r="A918" s="1">
        <f t="shared" si="221"/>
        <v>9.200000000001234E-16</v>
      </c>
      <c r="B918" s="1">
        <f t="shared" si="209"/>
        <v>-9.999999999999965E-18</v>
      </c>
      <c r="C918" s="1">
        <f t="shared" si="210"/>
        <v>1.0251542040041959E+21</v>
      </c>
      <c r="D918" s="1">
        <f t="shared" si="216"/>
        <v>7.60436328139944E+33</v>
      </c>
      <c r="E918" s="1">
        <f t="shared" si="217"/>
        <v>-2.43892881160933E+51</v>
      </c>
      <c r="F918" s="1">
        <f t="shared" si="218"/>
        <v>-3.3072975633350565E+49</v>
      </c>
      <c r="G918" s="1">
        <f t="shared" si="211"/>
        <v>0</v>
      </c>
      <c r="H918" s="1">
        <f t="shared" si="212"/>
        <v>1.7012781249382842E+21</v>
      </c>
      <c r="I918" s="1">
        <f t="shared" si="213"/>
        <v>-3.7596171581169464E+36</v>
      </c>
      <c r="J918" s="1">
        <f t="shared" si="214"/>
        <v>-1.8492153531935392E+36</v>
      </c>
      <c r="K918" s="1">
        <f t="shared" si="215"/>
        <v>2.236200458942396E+36</v>
      </c>
      <c r="L918" s="1">
        <f t="shared" si="219"/>
        <v>9.999734756584376E+20</v>
      </c>
      <c r="AA918" s="1">
        <f t="shared" si="220"/>
        <v>1.5078265107983305E+21</v>
      </c>
    </row>
    <row r="919" spans="1:27" ht="13.5">
      <c r="A919" s="1">
        <f t="shared" si="221"/>
        <v>9.100000000001235E-16</v>
      </c>
      <c r="B919" s="1">
        <f t="shared" si="209"/>
        <v>-9.999999999999965E-18</v>
      </c>
      <c r="C919" s="1">
        <f t="shared" si="210"/>
        <v>1.0250748530738186E+21</v>
      </c>
      <c r="D919" s="1">
        <f t="shared" si="216"/>
        <v>7.935093037732945E+33</v>
      </c>
      <c r="E919" s="1">
        <f t="shared" si="217"/>
        <v>-2.4880758207446337E+51</v>
      </c>
      <c r="F919" s="1">
        <f t="shared" si="218"/>
        <v>-2.9788371380536313E+49</v>
      </c>
      <c r="G919" s="1">
        <f t="shared" si="211"/>
        <v>0</v>
      </c>
      <c r="H919" s="1">
        <f t="shared" si="212"/>
        <v>1.7388742965194536E+21</v>
      </c>
      <c r="I919" s="1">
        <f t="shared" si="213"/>
        <v>-3.885632687283674E+36</v>
      </c>
      <c r="J919" s="1">
        <f t="shared" si="214"/>
        <v>-1.9108508752958437E+36</v>
      </c>
      <c r="K919" s="1">
        <f t="shared" si="215"/>
        <v>2.2608468580348308E+36</v>
      </c>
      <c r="L919" s="1">
        <f t="shared" si="219"/>
        <v>9.999734756584376E+20</v>
      </c>
      <c r="AA919" s="1">
        <f t="shared" si="220"/>
        <v>1.4914370922026988E+21</v>
      </c>
    </row>
    <row r="920" spans="1:27" ht="13.5">
      <c r="A920" s="1">
        <f t="shared" si="221"/>
        <v>9.000000000001235E-16</v>
      </c>
      <c r="B920" s="1">
        <f t="shared" si="209"/>
        <v>-9.999999999999965E-18</v>
      </c>
      <c r="C920" s="1">
        <f t="shared" si="210"/>
        <v>1.0249925233063032E+21</v>
      </c>
      <c r="D920" s="1">
        <f t="shared" si="216"/>
        <v>8.232976751538307E+33</v>
      </c>
      <c r="E920" s="1">
        <f t="shared" si="217"/>
        <v>-2.5399458407133496E+51</v>
      </c>
      <c r="F920" s="1">
        <f t="shared" si="218"/>
        <v>-2.739560804757563E+49</v>
      </c>
      <c r="G920" s="1">
        <f t="shared" si="211"/>
        <v>0</v>
      </c>
      <c r="H920" s="1">
        <f t="shared" si="212"/>
        <v>1.7777306233922902E+21</v>
      </c>
      <c r="I920" s="1">
        <f t="shared" si="213"/>
        <v>-4.0173435372702146E+36</v>
      </c>
      <c r="J920" s="1">
        <f t="shared" si="214"/>
        <v>-1.9752562482133846E+36</v>
      </c>
      <c r="K920" s="1">
        <f t="shared" si="215"/>
        <v>2.285994139654122E+36</v>
      </c>
      <c r="L920" s="1">
        <f t="shared" si="219"/>
        <v>9.999734756584376E+20</v>
      </c>
      <c r="AA920" s="1">
        <f t="shared" si="220"/>
        <v>1.475047673607067E+21</v>
      </c>
    </row>
    <row r="921" spans="1:27" ht="13.5">
      <c r="A921" s="1">
        <f t="shared" si="221"/>
        <v>8.900000000001235E-16</v>
      </c>
      <c r="B921" s="1">
        <f t="shared" si="209"/>
        <v>-9.999999999999965E-18</v>
      </c>
      <c r="C921" s="1">
        <f t="shared" si="210"/>
        <v>1.024907453977983E+21</v>
      </c>
      <c r="D921" s="1">
        <f t="shared" si="216"/>
        <v>8.506932832014062E+33</v>
      </c>
      <c r="E921" s="1">
        <f t="shared" si="217"/>
        <v>-2.594493299571206E+51</v>
      </c>
      <c r="F921" s="1">
        <f t="shared" si="218"/>
        <v>-2.578661163481693E+49</v>
      </c>
      <c r="G921" s="1">
        <f t="shared" si="211"/>
        <v>0</v>
      </c>
      <c r="H921" s="1">
        <f t="shared" si="212"/>
        <v>1.8179040587649922E+21</v>
      </c>
      <c r="I921" s="1">
        <f t="shared" si="213"/>
        <v>-4.1550751343150776E+36</v>
      </c>
      <c r="J921" s="1">
        <f t="shared" si="214"/>
        <v>-2.0425888300727415E+36</v>
      </c>
      <c r="K921" s="1">
        <f t="shared" si="215"/>
        <v>2.3116697507597462E+36</v>
      </c>
      <c r="L921" s="1">
        <f t="shared" si="219"/>
        <v>9.999734756584376E+20</v>
      </c>
      <c r="AA921" s="1">
        <f t="shared" si="220"/>
        <v>1.4586582550114352E+21</v>
      </c>
    </row>
    <row r="922" spans="1:27" ht="13.5">
      <c r="A922" s="1">
        <f t="shared" si="221"/>
        <v>8.800000000001236E-16</v>
      </c>
      <c r="B922" s="1">
        <f t="shared" si="209"/>
        <v>-9.999999999999965E-18</v>
      </c>
      <c r="C922" s="1">
        <f t="shared" si="210"/>
        <v>1.0248198059884995E+21</v>
      </c>
      <c r="D922" s="1">
        <f t="shared" si="216"/>
        <v>8.764798948362231E+33</v>
      </c>
      <c r="E922" s="1">
        <f t="shared" si="217"/>
        <v>-2.651719014625734E+51</v>
      </c>
      <c r="F922" s="1">
        <f t="shared" si="218"/>
        <v>-2.489364553055308E+49</v>
      </c>
      <c r="G922" s="1">
        <f t="shared" si="211"/>
        <v>0</v>
      </c>
      <c r="H922" s="1">
        <f t="shared" si="212"/>
        <v>1.8594548101081428E+21</v>
      </c>
      <c r="I922" s="1">
        <f t="shared" si="213"/>
        <v>-4.2991754758736725E+36</v>
      </c>
      <c r="J922" s="1">
        <f t="shared" si="214"/>
        <v>-2.1130168296680476E+36</v>
      </c>
      <c r="K922" s="1">
        <f t="shared" si="215"/>
        <v>2.3379007216491705E+36</v>
      </c>
      <c r="L922" s="1">
        <f t="shared" si="219"/>
        <v>9.999734756584376E+20</v>
      </c>
      <c r="AA922" s="1">
        <f t="shared" si="220"/>
        <v>1.4422688364158032E+21</v>
      </c>
    </row>
    <row r="923" spans="1:27" ht="13.5">
      <c r="A923" s="1">
        <f t="shared" si="221"/>
        <v>8.700000000001236E-16</v>
      </c>
      <c r="B923" s="1">
        <f t="shared" si="209"/>
        <v>-9.999999999999965E-18</v>
      </c>
      <c r="C923" s="1">
        <f t="shared" si="210"/>
        <v>1.0247296686344628E+21</v>
      </c>
      <c r="D923" s="1">
        <f t="shared" si="216"/>
        <v>9.01373540366776E+33</v>
      </c>
      <c r="E923" s="1">
        <f t="shared" si="217"/>
        <v>-2.7116695123930708E+51</v>
      </c>
      <c r="F923" s="1">
        <f t="shared" si="218"/>
        <v>-2.468914818912873E+49</v>
      </c>
      <c r="G923" s="1">
        <f t="shared" si="211"/>
        <v>0</v>
      </c>
      <c r="H923" s="1">
        <f t="shared" si="212"/>
        <v>1.9024465648668794E+21</v>
      </c>
      <c r="I923" s="1">
        <f t="shared" si="213"/>
        <v>-4.450016978392674E+36</v>
      </c>
      <c r="J923" s="1">
        <f t="shared" si="214"/>
        <v>-2.1867201895018495E+36</v>
      </c>
      <c r="K923" s="1">
        <f t="shared" si="215"/>
        <v>2.364714123068765E+36</v>
      </c>
      <c r="L923" s="1">
        <f t="shared" si="219"/>
        <v>9.999734756584376E+20</v>
      </c>
      <c r="AA923" s="1">
        <f t="shared" si="220"/>
        <v>1.4258794178201715E+21</v>
      </c>
    </row>
    <row r="924" spans="1:27" ht="13.5">
      <c r="A924" s="1">
        <f t="shared" si="221"/>
        <v>8.600000000001236E-16</v>
      </c>
      <c r="B924" s="1">
        <f t="shared" si="209"/>
        <v>-9.999999999999965E-18</v>
      </c>
      <c r="C924" s="1">
        <f t="shared" si="210"/>
        <v>1.0246370623656072E+21</v>
      </c>
      <c r="D924" s="1">
        <f t="shared" si="216"/>
        <v>9.260626885559047E+33</v>
      </c>
      <c r="E924" s="1">
        <f t="shared" si="217"/>
        <v>-2.7744391604146402E+51</v>
      </c>
      <c r="F924" s="1">
        <f t="shared" si="218"/>
        <v>-2.5188421518661377E+49</v>
      </c>
      <c r="G924" s="1">
        <f t="shared" si="211"/>
        <v>0</v>
      </c>
      <c r="H924" s="1">
        <f t="shared" si="212"/>
        <v>1.946946734650806E+21</v>
      </c>
      <c r="I924" s="1">
        <f t="shared" si="213"/>
        <v>-4.6079985000033185E+36</v>
      </c>
      <c r="J924" s="1">
        <f t="shared" si="214"/>
        <v>-2.2638915519192164E+36</v>
      </c>
      <c r="K924" s="1">
        <f t="shared" si="215"/>
        <v>2.392137516107559E+36</v>
      </c>
      <c r="L924" s="1">
        <f t="shared" si="219"/>
        <v>9.999734756584376E+20</v>
      </c>
      <c r="AA924" s="1">
        <f t="shared" si="220"/>
        <v>1.4094899992245397E+21</v>
      </c>
    </row>
    <row r="925" spans="1:27" ht="13.5">
      <c r="A925" s="1">
        <f t="shared" si="221"/>
        <v>8.500000000001237E-16</v>
      </c>
      <c r="B925" s="1">
        <f t="shared" si="209"/>
        <v>-9.999999999999965E-18</v>
      </c>
      <c r="C925" s="1">
        <f t="shared" si="210"/>
        <v>1.0245419372545998E+21</v>
      </c>
      <c r="D925" s="1">
        <f t="shared" si="216"/>
        <v>9.512511100745661E+33</v>
      </c>
      <c r="E925" s="1">
        <f t="shared" si="217"/>
        <v>-2.8401756105321303E+51</v>
      </c>
      <c r="F925" s="1">
        <f t="shared" si="218"/>
        <v>-2.645574113789075E+49</v>
      </c>
      <c r="G925" s="1">
        <f t="shared" si="211"/>
        <v>0</v>
      </c>
      <c r="H925" s="1">
        <f t="shared" si="212"/>
        <v>1.993026719650839E+21</v>
      </c>
      <c r="I925" s="1">
        <f t="shared" si="213"/>
        <v>-4.7735475569861496E+36</v>
      </c>
      <c r="J925" s="1">
        <f t="shared" si="214"/>
        <v>-2.34473731723594E+36</v>
      </c>
      <c r="K925" s="1">
        <f t="shared" si="215"/>
        <v>2.4201994222876884E+36</v>
      </c>
      <c r="L925" s="1">
        <f t="shared" si="219"/>
        <v>9.999734756584376E+20</v>
      </c>
      <c r="AA925" s="1">
        <f t="shared" si="220"/>
        <v>1.393100580628908E+21</v>
      </c>
    </row>
    <row r="926" spans="1:27" ht="13.5">
      <c r="A926" s="1">
        <f t="shared" si="221"/>
        <v>8.400000000001237E-16</v>
      </c>
      <c r="B926" s="1">
        <f t="shared" si="209"/>
        <v>-9.999999999999965E-18</v>
      </c>
      <c r="C926" s="1">
        <f t="shared" si="210"/>
        <v>1.0244441665694785E+21</v>
      </c>
      <c r="D926" s="1">
        <f t="shared" si="216"/>
        <v>9.777068512124567E+33</v>
      </c>
      <c r="E926" s="1">
        <f t="shared" si="217"/>
        <v>-2.9090894092539306E+51</v>
      </c>
      <c r="F926" s="1">
        <f t="shared" si="218"/>
        <v>-2.861483720463005E+49</v>
      </c>
      <c r="G926" s="1">
        <f t="shared" si="211"/>
        <v>0</v>
      </c>
      <c r="H926" s="1">
        <f t="shared" si="212"/>
        <v>2.0407621952207003E+21</v>
      </c>
      <c r="I926" s="1">
        <f t="shared" si="213"/>
        <v>-4.947122755143065E+36</v>
      </c>
      <c r="J926" s="1">
        <f t="shared" si="214"/>
        <v>-2.4294788038338094E+36</v>
      </c>
      <c r="K926" s="1">
        <f t="shared" si="215"/>
        <v>2.4489298460581425E+36</v>
      </c>
      <c r="L926" s="1">
        <f t="shared" si="219"/>
        <v>9.999734756584376E+20</v>
      </c>
      <c r="AA926" s="1">
        <f t="shared" si="220"/>
        <v>1.3767111620332762E+21</v>
      </c>
    </row>
    <row r="927" spans="1:27" ht="13.5">
      <c r="A927" s="1">
        <f t="shared" si="221"/>
        <v>8.300000000001237E-16</v>
      </c>
      <c r="B927" s="1">
        <f t="shared" si="209"/>
        <v>-9.999999999999965E-18</v>
      </c>
      <c r="C927" s="1">
        <f t="shared" si="210"/>
        <v>1.0243435344006367E+21</v>
      </c>
      <c r="D927" s="1">
        <f t="shared" si="216"/>
        <v>1.0063216884170867E+34</v>
      </c>
      <c r="E927" s="1">
        <f t="shared" si="217"/>
        <v>-2.9814691159603496E+51</v>
      </c>
      <c r="F927" s="1">
        <f t="shared" si="218"/>
        <v>-3.186521296580546E+49</v>
      </c>
      <c r="G927" s="1">
        <f t="shared" si="211"/>
        <v>0</v>
      </c>
      <c r="H927" s="1">
        <f t="shared" si="212"/>
        <v>2.0902334227721308E+21</v>
      </c>
      <c r="I927" s="1">
        <f t="shared" si="213"/>
        <v>-5.1292164598058894E+36</v>
      </c>
      <c r="J927" s="1">
        <f t="shared" si="214"/>
        <v>-2.5183535214118304E+36</v>
      </c>
      <c r="K927" s="1">
        <f t="shared" si="215"/>
        <v>2.4783608901383493E+36</v>
      </c>
      <c r="L927" s="1">
        <f t="shared" si="219"/>
        <v>9.999734756584376E+20</v>
      </c>
      <c r="AA927" s="1">
        <f t="shared" si="220"/>
        <v>1.3603217434376444E+21</v>
      </c>
    </row>
    <row r="928" spans="1:27" ht="13.5">
      <c r="A928" s="1">
        <f t="shared" si="221"/>
        <v>8.200000000001238E-16</v>
      </c>
      <c r="B928" s="1">
        <f t="shared" si="209"/>
        <v>-9.999999999999965E-18</v>
      </c>
      <c r="C928" s="1">
        <f t="shared" si="210"/>
        <v>1.0242397157104984E+21</v>
      </c>
      <c r="D928" s="1">
        <f t="shared" si="216"/>
        <v>1.038186901382892E+34</v>
      </c>
      <c r="E928" s="1">
        <f t="shared" si="217"/>
        <v>-3.057703960160503E+51</v>
      </c>
      <c r="F928" s="1">
        <f t="shared" si="218"/>
        <v>-3.6506508884920666E+49</v>
      </c>
      <c r="G928" s="1">
        <f t="shared" si="211"/>
        <v>0</v>
      </c>
      <c r="H928" s="1">
        <f t="shared" si="212"/>
        <v>2.1415255873701895E+21</v>
      </c>
      <c r="I928" s="1">
        <f t="shared" si="213"/>
        <v>-5.320357731158163E+36</v>
      </c>
      <c r="J928" s="1">
        <f t="shared" si="214"/>
        <v>-2.6116165699632517E+36</v>
      </c>
      <c r="K928" s="1">
        <f t="shared" si="215"/>
        <v>2.508527517087838E+36</v>
      </c>
      <c r="L928" s="1">
        <f t="shared" si="219"/>
        <v>9.999734756584376E+20</v>
      </c>
      <c r="AA928" s="1">
        <f t="shared" si="220"/>
        <v>1.3439323248420127E+21</v>
      </c>
    </row>
    <row r="929" spans="1:27" ht="13.5">
      <c r="A929" s="1">
        <f t="shared" si="221"/>
        <v>8.100000000001238E-16</v>
      </c>
      <c r="B929" s="1">
        <f t="shared" si="209"/>
        <v>-9.999999999999965E-18</v>
      </c>
      <c r="C929" s="1">
        <f t="shared" si="210"/>
        <v>1.0241322463694716E+21</v>
      </c>
      <c r="D929" s="1">
        <f t="shared" si="216"/>
        <v>1.0746934102678124E+34</v>
      </c>
      <c r="E929" s="1">
        <f t="shared" si="217"/>
        <v>-3.138317081441036E+51</v>
      </c>
      <c r="F929" s="1">
        <f t="shared" si="218"/>
        <v>-4.297420765353205E+49</v>
      </c>
      <c r="G929" s="1">
        <f t="shared" si="211"/>
        <v>0</v>
      </c>
      <c r="H929" s="1">
        <f t="shared" si="212"/>
        <v>2.194729164681771E+21</v>
      </c>
      <c r="I929" s="1">
        <f t="shared" si="213"/>
        <v>-5.521115554901727E+36</v>
      </c>
      <c r="J929" s="1">
        <f t="shared" si="214"/>
        <v>-2.709542178619056E+36</v>
      </c>
      <c r="K929" s="1">
        <f t="shared" si="215"/>
        <v>2.5394685300762956E+36</v>
      </c>
      <c r="L929" s="1">
        <f t="shared" si="219"/>
        <v>9.999734756584376E+20</v>
      </c>
      <c r="AA929" s="1">
        <f t="shared" si="220"/>
        <v>1.327542906246381E+21</v>
      </c>
    </row>
    <row r="930" spans="1:27" ht="13.5">
      <c r="A930" s="1">
        <f t="shared" si="221"/>
        <v>8.000000000001238E-16</v>
      </c>
      <c r="B930" s="1">
        <f t="shared" si="209"/>
        <v>-9.999999999999965E-18</v>
      </c>
      <c r="C930" s="1">
        <f t="shared" si="210"/>
        <v>1.0240204796076795E+21</v>
      </c>
      <c r="D930" s="1">
        <f t="shared" si="216"/>
        <v>1.1176676179213443E+34</v>
      </c>
      <c r="E930" s="1">
        <f t="shared" si="217"/>
        <v>-3.224013915059588E+51</v>
      </c>
      <c r="F930" s="1">
        <f t="shared" si="218"/>
        <v>-5.189160673460988E+49</v>
      </c>
      <c r="G930" s="1">
        <f t="shared" si="211"/>
        <v>0</v>
      </c>
      <c r="H930" s="1">
        <f t="shared" si="212"/>
        <v>2.249940320230788E+21</v>
      </c>
      <c r="I930" s="1">
        <f t="shared" si="213"/>
        <v>-5.732102402125299E+36</v>
      </c>
      <c r="J930" s="1">
        <f t="shared" si="214"/>
        <v>-2.8124254002880496E+36</v>
      </c>
      <c r="K930" s="1">
        <f t="shared" si="215"/>
        <v>2.5712278751980156E+36</v>
      </c>
      <c r="L930" s="1">
        <f t="shared" si="219"/>
        <v>9.999734756584376E+20</v>
      </c>
      <c r="AA930" s="1">
        <f t="shared" si="220"/>
        <v>1.3111534876507492E+21</v>
      </c>
    </row>
    <row r="931" spans="1:27" ht="13.5">
      <c r="A931" s="1">
        <f t="shared" si="221"/>
        <v>7.900000000001239E-16</v>
      </c>
      <c r="B931" s="1">
        <f t="shared" si="209"/>
        <v>-9.999999999999965E-18</v>
      </c>
      <c r="C931" s="1">
        <f t="shared" si="210"/>
        <v>1.0239035236852139E+21</v>
      </c>
      <c r="D931" s="1">
        <f t="shared" si="216"/>
        <v>1.169559224655954E+34</v>
      </c>
      <c r="E931" s="1">
        <f t="shared" si="217"/>
        <v>-3.3157526147237526E+51</v>
      </c>
      <c r="F931" s="1">
        <f t="shared" si="218"/>
        <v>-6.414548186006935E+49</v>
      </c>
      <c r="G931" s="1">
        <f t="shared" si="211"/>
        <v>0</v>
      </c>
      <c r="H931" s="1">
        <f t="shared" si="212"/>
        <v>2.3072613442520408E+21</v>
      </c>
      <c r="I931" s="1">
        <f t="shared" si="213"/>
        <v>-5.953978156599445E+36</v>
      </c>
      <c r="J931" s="1">
        <f t="shared" si="214"/>
        <v>-2.9205839800654165E+36</v>
      </c>
      <c r="K931" s="1">
        <f t="shared" si="215"/>
        <v>2.603856411702391E+36</v>
      </c>
      <c r="L931" s="1">
        <f t="shared" si="219"/>
        <v>9.999734756584376E+20</v>
      </c>
      <c r="AA931" s="1">
        <f t="shared" si="220"/>
        <v>1.2947640690551174E+21</v>
      </c>
    </row>
    <row r="932" spans="1:27" ht="13.5">
      <c r="A932" s="1">
        <f t="shared" si="221"/>
        <v>7.800000000001239E-16</v>
      </c>
      <c r="B932" s="1">
        <f t="shared" si="209"/>
        <v>-9.999999999999965E-18</v>
      </c>
      <c r="C932" s="1">
        <f t="shared" si="210"/>
        <v>1.0237801532145623E+21</v>
      </c>
      <c r="D932" s="1">
        <f t="shared" si="216"/>
        <v>1.2337047065160232E+34</v>
      </c>
      <c r="E932" s="1">
        <f t="shared" si="217"/>
        <v>-3.414847051106067E+51</v>
      </c>
      <c r="F932" s="1">
        <f t="shared" si="218"/>
        <v>-8.099676674244555E+49</v>
      </c>
      <c r="G932" s="1">
        <f t="shared" si="211"/>
        <v>0</v>
      </c>
      <c r="H932" s="1">
        <f t="shared" si="212"/>
        <v>2.366801125818035E+21</v>
      </c>
      <c r="I932" s="1">
        <f t="shared" si="213"/>
        <v>-6.187454452719493E+36</v>
      </c>
      <c r="J932" s="1">
        <f t="shared" si="214"/>
        <v>-3.0343604177149477E+36</v>
      </c>
      <c r="K932" s="1">
        <f t="shared" si="215"/>
        <v>2.6374143629995185E+36</v>
      </c>
      <c r="L932" s="1">
        <f t="shared" si="219"/>
        <v>9.999734756584376E+20</v>
      </c>
      <c r="AA932" s="1">
        <f t="shared" si="220"/>
        <v>1.2783746504594856E+21</v>
      </c>
    </row>
    <row r="933" spans="1:27" ht="13.5">
      <c r="A933" s="1">
        <f t="shared" si="221"/>
        <v>7.700000000001239E-16</v>
      </c>
      <c r="B933" s="1">
        <f t="shared" si="209"/>
        <v>-9.999999999999965E-18</v>
      </c>
      <c r="C933" s="1">
        <f t="shared" si="210"/>
        <v>1.0236486830672365E+21</v>
      </c>
      <c r="D933" s="1">
        <f t="shared" si="216"/>
        <v>1.3147014732584684E+34</v>
      </c>
      <c r="E933" s="1">
        <f t="shared" si="217"/>
        <v>-3.523118773521884E+51</v>
      </c>
      <c r="F933" s="1">
        <f t="shared" si="218"/>
        <v>-1.0424381409257558E+50</v>
      </c>
      <c r="G933" s="1">
        <f t="shared" si="211"/>
        <v>0</v>
      </c>
      <c r="H933" s="1">
        <f t="shared" si="212"/>
        <v>2.42867567034523E+21</v>
      </c>
      <c r="I933" s="1">
        <f t="shared" si="213"/>
        <v>-6.433299473039435E+36</v>
      </c>
      <c r="J933" s="1">
        <f t="shared" si="214"/>
        <v>-3.154124247201089E+36</v>
      </c>
      <c r="K933" s="1">
        <f t="shared" si="215"/>
        <v>2.671974762958745E+36</v>
      </c>
      <c r="L933" s="1">
        <f t="shared" si="219"/>
        <v>9.999734756584376E+20</v>
      </c>
      <c r="AA933" s="1">
        <f t="shared" si="220"/>
        <v>1.261985231863854E+21</v>
      </c>
    </row>
    <row r="934" spans="1:27" ht="13.5">
      <c r="A934" s="1">
        <f t="shared" si="221"/>
        <v>7.60000000000124E-16</v>
      </c>
      <c r="B934" s="1">
        <f t="shared" si="209"/>
        <v>-9.999999999999965E-18</v>
      </c>
      <c r="C934" s="1">
        <f t="shared" si="210"/>
        <v>1.0235067885385014E+21</v>
      </c>
      <c r="D934" s="1">
        <f t="shared" si="216"/>
        <v>1.4189452873510435E+34</v>
      </c>
      <c r="E934" s="1">
        <f t="shared" si="217"/>
        <v>-3.643123955331774E+51</v>
      </c>
      <c r="F934" s="1">
        <f t="shared" si="218"/>
        <v>-1.3646604551771086E+50</v>
      </c>
      <c r="G934" s="1">
        <f t="shared" si="211"/>
        <v>0</v>
      </c>
      <c r="H934" s="1">
        <f t="shared" si="212"/>
        <v>2.493008665075624E+21</v>
      </c>
      <c r="I934" s="1">
        <f t="shared" si="213"/>
        <v>-6.692343260913045E+36</v>
      </c>
      <c r="J934" s="1">
        <f t="shared" si="214"/>
        <v>-3.2802745593094965E+36</v>
      </c>
      <c r="K934" s="1">
        <f t="shared" si="215"/>
        <v>2.7076283700796537E+36</v>
      </c>
      <c r="L934" s="1">
        <f t="shared" si="219"/>
        <v>9.999734756584376E+20</v>
      </c>
      <c r="AA934" s="1">
        <f t="shared" si="220"/>
        <v>1.245595813268222E+21</v>
      </c>
    </row>
    <row r="935" spans="1:27" ht="13.5">
      <c r="A935" s="1">
        <f t="shared" si="221"/>
        <v>7.50000000000124E-16</v>
      </c>
      <c r="B935" s="1">
        <f t="shared" si="209"/>
        <v>-9.999999999999965E-18</v>
      </c>
      <c r="C935" s="1">
        <f t="shared" si="210"/>
        <v>1.0233512474052146E+21</v>
      </c>
      <c r="D935" s="1">
        <f t="shared" si="216"/>
        <v>1.5554113328687538E+34</v>
      </c>
      <c r="E935" s="1">
        <f t="shared" si="217"/>
        <v>-3.778497692751337E+51</v>
      </c>
      <c r="F935" s="1">
        <f t="shared" si="218"/>
        <v>-1.8139311529938109E+50</v>
      </c>
      <c r="G935" s="1">
        <f t="shared" si="211"/>
        <v>0</v>
      </c>
      <c r="H935" s="1">
        <f t="shared" si="212"/>
        <v>2.559932097684754E+21</v>
      </c>
      <c r="I935" s="1">
        <f t="shared" si="213"/>
        <v>-6.965483611303206E+36</v>
      </c>
      <c r="J935" s="1">
        <f t="shared" si="214"/>
        <v>-3.4132427969124414E+36</v>
      </c>
      <c r="K935" s="1">
        <f t="shared" si="215"/>
        <v>2.744490773075475E+36</v>
      </c>
      <c r="L935" s="1">
        <f t="shared" si="219"/>
        <v>9.999734756584376E+20</v>
      </c>
      <c r="AA935" s="1">
        <f t="shared" si="220"/>
        <v>1.2292063946725904E+21</v>
      </c>
    </row>
    <row r="936" spans="1:27" ht="13.5">
      <c r="A936" s="1">
        <f t="shared" si="221"/>
        <v>7.40000000000124E-16</v>
      </c>
      <c r="B936" s="1">
        <f t="shared" si="209"/>
        <v>-9.999999999999965E-18</v>
      </c>
      <c r="C936" s="1">
        <f t="shared" si="210"/>
        <v>1.0231775669603978E+21</v>
      </c>
      <c r="D936" s="1">
        <f t="shared" si="216"/>
        <v>1.7368044481681344E+34</v>
      </c>
      <c r="E936" s="1">
        <f t="shared" si="217"/>
        <v>-3.934486722396031E+51</v>
      </c>
      <c r="F936" s="1">
        <f t="shared" si="218"/>
        <v>-2.444749837414919E+50</v>
      </c>
      <c r="G936" s="1">
        <f t="shared" si="211"/>
        <v>0</v>
      </c>
      <c r="H936" s="1">
        <f t="shared" si="212"/>
        <v>2.629586933797786E+21</v>
      </c>
      <c r="I936" s="1">
        <f t="shared" si="213"/>
        <v>-7.253692611525685E+36</v>
      </c>
      <c r="J936" s="1">
        <f t="shared" si="214"/>
        <v>-3.553495856482899E+36</v>
      </c>
      <c r="K936" s="1">
        <f t="shared" si="215"/>
        <v>2.7827128200498607E+36</v>
      </c>
      <c r="L936" s="1">
        <f t="shared" si="219"/>
        <v>9.999734756584376E+20</v>
      </c>
      <c r="AA936" s="1">
        <f t="shared" si="220"/>
        <v>1.2128169760769586E+21</v>
      </c>
    </row>
    <row r="937" spans="1:27" ht="13.5">
      <c r="A937" s="1">
        <f t="shared" si="221"/>
        <v>7.300000000001241E-16</v>
      </c>
      <c r="B937" s="1">
        <f t="shared" si="209"/>
        <v>-9.999999999999965E-18</v>
      </c>
      <c r="C937" s="1">
        <f t="shared" si="210"/>
        <v>1.0229794390172069E+21</v>
      </c>
      <c r="D937" s="1">
        <f t="shared" si="216"/>
        <v>1.9812794319096255E+34</v>
      </c>
      <c r="E937" s="1">
        <f t="shared" si="217"/>
        <v>-4.118793902049349E+51</v>
      </c>
      <c r="F937" s="1">
        <f t="shared" si="218"/>
        <v>-3.3378320899653956E+50</v>
      </c>
      <c r="G937" s="1">
        <f t="shared" si="211"/>
        <v>0</v>
      </c>
      <c r="H937" s="1">
        <f t="shared" si="212"/>
        <v>2.7021238599130426E+21</v>
      </c>
      <c r="I937" s="1">
        <f t="shared" si="213"/>
        <v>-7.558023913721587E+36</v>
      </c>
      <c r="J937" s="1">
        <f t="shared" si="214"/>
        <v>-3.701539534126826E+36</v>
      </c>
      <c r="K937" s="1">
        <f t="shared" si="215"/>
        <v>2.82249618888631E+36</v>
      </c>
      <c r="L937" s="1">
        <f t="shared" si="219"/>
        <v>9.999734756584376E+20</v>
      </c>
      <c r="AA937" s="1">
        <f t="shared" si="220"/>
        <v>1.1964275574813268E+21</v>
      </c>
    </row>
    <row r="938" spans="1:27" ht="13.5">
      <c r="A938" s="1">
        <f t="shared" si="221"/>
        <v>7.200000000001241E-16</v>
      </c>
      <c r="B938" s="1">
        <f t="shared" si="209"/>
        <v>-9.999999999999965E-18</v>
      </c>
      <c r="C938" s="1">
        <f t="shared" si="210"/>
        <v>1.0227479327531163E+21</v>
      </c>
      <c r="D938" s="1">
        <f t="shared" si="216"/>
        <v>2.315062640906164E+34</v>
      </c>
      <c r="E938" s="1">
        <f t="shared" si="217"/>
        <v>-4.3429570329624245E+51</v>
      </c>
      <c r="F938" s="1">
        <f t="shared" si="218"/>
        <v>-4.614775509476014E+50</v>
      </c>
      <c r="G938" s="1">
        <f t="shared" si="211"/>
        <v>0</v>
      </c>
      <c r="H938" s="1">
        <f t="shared" si="212"/>
        <v>2.777704099050258E+21</v>
      </c>
      <c r="I938" s="1">
        <f t="shared" si="213"/>
        <v>-7.879620832456162E+36</v>
      </c>
      <c r="J938" s="1">
        <f t="shared" si="214"/>
        <v>-3.85792235979136E+36</v>
      </c>
      <c r="K938" s="1">
        <f t="shared" si="215"/>
        <v>2.864117106278339E+36</v>
      </c>
      <c r="L938" s="1">
        <f t="shared" si="219"/>
        <v>9.999734756584376E+20</v>
      </c>
      <c r="AA938" s="1">
        <f t="shared" si="220"/>
        <v>1.1800381388856951E+21</v>
      </c>
    </row>
    <row r="939" spans="1:27" ht="13.5">
      <c r="A939" s="1">
        <f t="shared" si="221"/>
        <v>7.100000000001241E-16</v>
      </c>
      <c r="B939" s="1">
        <f t="shared" si="209"/>
        <v>-9.999999999999965E-18</v>
      </c>
      <c r="C939" s="1">
        <f t="shared" si="210"/>
        <v>1.022470278733931E+21</v>
      </c>
      <c r="D939" s="1">
        <f t="shared" si="216"/>
        <v>2.776540191853764E+34</v>
      </c>
      <c r="E939" s="1">
        <f t="shared" si="217"/>
        <v>-4.62468162602133E+51</v>
      </c>
      <c r="F939" s="1">
        <f t="shared" si="218"/>
        <v>-6.46277169082568E+50</v>
      </c>
      <c r="G939" s="1">
        <f t="shared" si="211"/>
        <v>0</v>
      </c>
      <c r="H939" s="1">
        <f t="shared" si="212"/>
        <v>2.8565003073748195E+21</v>
      </c>
      <c r="I939" s="1">
        <f t="shared" si="213"/>
        <v>-8.219725374281144E+36</v>
      </c>
      <c r="J939" s="1">
        <f t="shared" si="214"/>
        <v>-4.0232398695412957E+36</v>
      </c>
      <c r="K939" s="1">
        <f t="shared" si="215"/>
        <v>2.907963370182628E+36</v>
      </c>
      <c r="L939" s="1">
        <f t="shared" si="219"/>
        <v>9.999734756584376E+20</v>
      </c>
      <c r="AA939" s="1">
        <f t="shared" si="220"/>
        <v>1.1636487202900633E+21</v>
      </c>
    </row>
    <row r="940" spans="1:27" ht="13.5">
      <c r="A940" s="1">
        <f t="shared" si="221"/>
        <v>7.000000000001242E-16</v>
      </c>
      <c r="B940" s="1">
        <f t="shared" si="209"/>
        <v>-9.999999999999965E-18</v>
      </c>
      <c r="C940" s="1">
        <f t="shared" si="210"/>
        <v>1.0221279969978373E+21</v>
      </c>
      <c r="D940" s="1">
        <f t="shared" si="216"/>
        <v>3.4228173609363296E+34</v>
      </c>
      <c r="E940" s="1">
        <f t="shared" si="217"/>
        <v>-4.991958157598742E+51</v>
      </c>
      <c r="F940" s="1">
        <f t="shared" si="218"/>
        <v>-9.178019311868052E+50</v>
      </c>
      <c r="G940" s="1">
        <f t="shared" si="211"/>
        <v>0</v>
      </c>
      <c r="H940" s="1">
        <f t="shared" si="212"/>
        <v>2.9386975611176307E+21</v>
      </c>
      <c r="I940" s="1">
        <f t="shared" si="213"/>
        <v>-8.579688321682012E+36</v>
      </c>
      <c r="J940" s="1">
        <f t="shared" si="214"/>
        <v>-4.198139373024442E+36</v>
      </c>
      <c r="K940" s="1">
        <f t="shared" si="215"/>
        <v>2.954593879316952E+36</v>
      </c>
      <c r="L940" s="1">
        <f t="shared" si="219"/>
        <v>9.999734756584376E+20</v>
      </c>
      <c r="AA940" s="1">
        <f t="shared" si="220"/>
        <v>1.1472593016944316E+21</v>
      </c>
    </row>
    <row r="941" spans="1:27" ht="13.5">
      <c r="A941" s="1">
        <f t="shared" si="221"/>
        <v>6.900000000001242E-16</v>
      </c>
      <c r="B941" s="1">
        <f t="shared" si="209"/>
        <v>-9.999999999999965E-18</v>
      </c>
      <c r="C941" s="1">
        <f t="shared" si="210"/>
        <v>1.021693935068625E+21</v>
      </c>
      <c r="D941" s="1">
        <f t="shared" si="216"/>
        <v>4.340619292123132E+34</v>
      </c>
      <c r="E941" s="1">
        <f t="shared" si="217"/>
        <v>-5.4906991366063366E+51</v>
      </c>
      <c r="F941" s="1">
        <f t="shared" si="218"/>
        <v>-1.3245841945663746E+51</v>
      </c>
      <c r="G941" s="1">
        <f t="shared" si="211"/>
        <v>0</v>
      </c>
      <c r="H941" s="1">
        <f t="shared" si="212"/>
        <v>3.0244944443344505E+21</v>
      </c>
      <c r="I941" s="1">
        <f t="shared" si="213"/>
        <v>-8.96098051197536E+36</v>
      </c>
      <c r="J941" s="1">
        <f t="shared" si="214"/>
        <v>-4.383325281643342E+36</v>
      </c>
      <c r="K941" s="1">
        <f t="shared" si="215"/>
        <v>3.0048378887717855E+36</v>
      </c>
      <c r="L941" s="1">
        <f t="shared" si="219"/>
        <v>9.999734756584376E+20</v>
      </c>
      <c r="AA941" s="1">
        <f t="shared" si="220"/>
        <v>1.1308698830987998E+21</v>
      </c>
    </row>
    <row r="942" spans="1:27" ht="13.5">
      <c r="A942" s="1">
        <f t="shared" si="221"/>
        <v>6.800000000001243E-16</v>
      </c>
      <c r="B942" s="1">
        <f t="shared" si="209"/>
        <v>-9.999999999999965E-18</v>
      </c>
      <c r="C942" s="1">
        <f t="shared" si="210"/>
        <v>1.021127414719956E+21</v>
      </c>
      <c r="D942" s="1">
        <f t="shared" si="216"/>
        <v>5.6652034866895015E+34</v>
      </c>
      <c r="E942" s="1">
        <f t="shared" si="217"/>
        <v>-6.199744821417807E+51</v>
      </c>
      <c r="F942" s="1">
        <f t="shared" si="218"/>
        <v>-1.949727386253009E+51</v>
      </c>
      <c r="G942" s="1">
        <f t="shared" si="211"/>
        <v>0</v>
      </c>
      <c r="H942" s="1">
        <f t="shared" si="212"/>
        <v>3.114104249454204E+21</v>
      </c>
      <c r="I942" s="1">
        <f t="shared" si="213"/>
        <v>-9.365205472850038E+36</v>
      </c>
      <c r="J942" s="1">
        <f t="shared" si="214"/>
        <v>-4.579565072725933E+36</v>
      </c>
      <c r="K942" s="1">
        <f t="shared" si="215"/>
        <v>3.059967960513276E+36</v>
      </c>
      <c r="L942" s="1">
        <f t="shared" si="219"/>
        <v>9.999734756584376E+20</v>
      </c>
      <c r="AA942" s="1">
        <f t="shared" si="220"/>
        <v>1.114480464503168E+21</v>
      </c>
    </row>
    <row r="943" spans="1:27" ht="13.5">
      <c r="A943" s="1">
        <f t="shared" si="221"/>
        <v>6.700000000001243E-16</v>
      </c>
      <c r="B943" s="1">
        <f t="shared" si="209"/>
        <v>-9.999999999999965E-18</v>
      </c>
      <c r="C943" s="1">
        <f t="shared" si="210"/>
        <v>1.0203659216326618E+21</v>
      </c>
      <c r="D943" s="1">
        <f t="shared" si="216"/>
        <v>7.614930872942504E+34</v>
      </c>
      <c r="E943" s="1">
        <f t="shared" si="217"/>
        <v>-7.262346240990777E+51</v>
      </c>
      <c r="F943" s="1">
        <f t="shared" si="218"/>
        <v>-2.9435853375219514E+51</v>
      </c>
      <c r="G943" s="1">
        <f t="shared" si="211"/>
        <v>0</v>
      </c>
      <c r="H943" s="1">
        <f t="shared" si="212"/>
        <v>3.207756304182704E+21</v>
      </c>
      <c r="I943" s="1">
        <f t="shared" si="213"/>
        <v>-9.794113600923299E+36</v>
      </c>
      <c r="J943" s="1">
        <f t="shared" si="214"/>
        <v>-4.7876959763912074E+36</v>
      </c>
      <c r="K943" s="1">
        <f t="shared" si="215"/>
        <v>3.122017731512925E+36</v>
      </c>
      <c r="L943" s="1">
        <f t="shared" si="219"/>
        <v>9.999734756584376E+20</v>
      </c>
      <c r="AA943" s="1">
        <f t="shared" si="220"/>
        <v>1.0980910459075363E+21</v>
      </c>
    </row>
    <row r="944" spans="1:27" ht="13.5">
      <c r="A944" s="1">
        <f t="shared" si="221"/>
        <v>6.600000000001243E-16</v>
      </c>
      <c r="B944" s="1">
        <f t="shared" si="209"/>
        <v>-9.999999999999965E-18</v>
      </c>
      <c r="C944" s="1">
        <f t="shared" si="210"/>
        <v>1.0193100700116154E+21</v>
      </c>
      <c r="D944" s="1">
        <f t="shared" si="216"/>
        <v>1.0558516210464446E+35</v>
      </c>
      <c r="E944" s="1">
        <f t="shared" si="217"/>
        <v>-8.957166475023112E+51</v>
      </c>
      <c r="F944" s="1">
        <f t="shared" si="218"/>
        <v>-4.597093642047083E+51</v>
      </c>
      <c r="G944" s="1">
        <f t="shared" si="211"/>
        <v>0</v>
      </c>
      <c r="H944" s="1">
        <f t="shared" si="212"/>
        <v>3.3056974401919365E+21</v>
      </c>
      <c r="I944" s="1">
        <f t="shared" si="213"/>
        <v>-1.0249618098581389E+37</v>
      </c>
      <c r="J944" s="1">
        <f t="shared" si="214"/>
        <v>-5.0086324851383544E+36</v>
      </c>
      <c r="K944" s="1">
        <f t="shared" si="215"/>
        <v>3.1944035560786546E+36</v>
      </c>
      <c r="L944" s="1">
        <f t="shared" si="219"/>
        <v>9.999734756584376E+20</v>
      </c>
      <c r="AA944" s="1">
        <f t="shared" si="220"/>
        <v>1.0817016273119045E+21</v>
      </c>
    </row>
    <row r="945" spans="1:27" ht="13.5">
      <c r="A945" s="1">
        <f t="shared" si="221"/>
        <v>6.500000000001244E-16</v>
      </c>
      <c r="B945" s="1">
        <f t="shared" si="209"/>
        <v>-9.999999999999965E-18</v>
      </c>
      <c r="C945" s="1">
        <f t="shared" si="210"/>
        <v>1.0177945090263642E+21</v>
      </c>
      <c r="D945" s="1">
        <f t="shared" si="216"/>
        <v>1.5155609852511513E+35</v>
      </c>
      <c r="E945" s="1">
        <f t="shared" si="217"/>
        <v>-1.1870331400794909E+52</v>
      </c>
      <c r="F945" s="1">
        <f t="shared" si="218"/>
        <v>-7.518695684891152E+51</v>
      </c>
      <c r="G945" s="1">
        <f t="shared" si="211"/>
        <v>0</v>
      </c>
      <c r="H945" s="1">
        <f t="shared" si="212"/>
        <v>3.40819362117775E+21</v>
      </c>
      <c r="I945" s="1">
        <f t="shared" si="213"/>
        <v>-1.0733812918257856E+37</v>
      </c>
      <c r="J945" s="1">
        <f t="shared" si="214"/>
        <v>-5.24337480181092E+36</v>
      </c>
      <c r="K945" s="1">
        <f t="shared" si="215"/>
        <v>3.283231510913329E+36</v>
      </c>
      <c r="L945" s="1">
        <f t="shared" si="219"/>
        <v>9.999734756584376E+20</v>
      </c>
      <c r="AA945" s="1">
        <f t="shared" si="220"/>
        <v>1.0653122087162726E+21</v>
      </c>
    </row>
    <row r="946" spans="1:27" ht="13.5">
      <c r="A946" s="1">
        <f t="shared" si="221"/>
        <v>6.400000000001244E-16</v>
      </c>
      <c r="B946" s="1">
        <f t="shared" si="209"/>
        <v>-9.999999999999965E-18</v>
      </c>
      <c r="C946" s="1">
        <f t="shared" si="210"/>
        <v>1.015527078472624E+21</v>
      </c>
      <c r="D946" s="1">
        <f t="shared" si="216"/>
        <v>2.267430553740264E+35</v>
      </c>
      <c r="E946" s="1">
        <f t="shared" si="217"/>
        <v>-1.732993840405757E+52</v>
      </c>
      <c r="F946" s="1">
        <f t="shared" si="218"/>
        <v>-1.307988213924858E+52</v>
      </c>
      <c r="G946" s="1">
        <f t="shared" si="211"/>
        <v>0</v>
      </c>
      <c r="H946" s="1">
        <f t="shared" si="212"/>
        <v>3.515531750360328E+21</v>
      </c>
      <c r="I946" s="1">
        <f t="shared" si="213"/>
        <v>-1.1248993003166328E+37</v>
      </c>
      <c r="J946" s="1">
        <f t="shared" si="214"/>
        <v>-5.493018359936945E+36</v>
      </c>
      <c r="K946" s="1">
        <f t="shared" si="215"/>
        <v>3.4002651756003594E+36</v>
      </c>
      <c r="L946" s="1">
        <f t="shared" si="219"/>
        <v>9.999734756584376E+20</v>
      </c>
      <c r="AA946" s="1">
        <f t="shared" si="220"/>
        <v>1.0489227901206409E+21</v>
      </c>
    </row>
    <row r="947" spans="1:27" ht="13.5">
      <c r="A947" s="1">
        <f t="shared" si="221"/>
        <v>6.300000000001244E-16</v>
      </c>
      <c r="B947" s="1">
        <f t="shared" si="209"/>
        <v>-9.999999999999965E-18</v>
      </c>
      <c r="C947" s="1">
        <f t="shared" si="210"/>
        <v>1.0119516597049588E+21</v>
      </c>
      <c r="D947" s="1">
        <f t="shared" si="216"/>
        <v>3.575418767665118E+35</v>
      </c>
      <c r="E947" s="1">
        <f t="shared" si="217"/>
        <v>-2.8350651135521473E+52</v>
      </c>
      <c r="F947" s="1">
        <f t="shared" si="218"/>
        <v>-2.438642701185455E+52</v>
      </c>
      <c r="G947" s="1">
        <f t="shared" si="211"/>
        <v>0</v>
      </c>
      <c r="H947" s="1">
        <f t="shared" si="212"/>
        <v>3.628021680391991E+21</v>
      </c>
      <c r="I947" s="1">
        <f t="shared" si="213"/>
        <v>-1.1797677160481464E+37</v>
      </c>
      <c r="J947" s="1">
        <f t="shared" si="214"/>
        <v>-5.758764572049642E+36</v>
      </c>
      <c r="K947" s="1">
        <f t="shared" si="215"/>
        <v>3.5700868282101915E+36</v>
      </c>
      <c r="L947" s="1">
        <f t="shared" si="219"/>
        <v>9.999734756584376E+20</v>
      </c>
      <c r="AA947" s="1">
        <f t="shared" si="220"/>
        <v>1.0325333715250091E+21</v>
      </c>
    </row>
    <row r="948" spans="1:27" ht="13.5">
      <c r="A948" s="1">
        <f t="shared" si="221"/>
        <v>6.200000000001245E-16</v>
      </c>
      <c r="B948" s="1">
        <f t="shared" si="209"/>
        <v>-9.999999999999965E-18</v>
      </c>
      <c r="C948" s="1">
        <f t="shared" si="210"/>
        <v>1.0059375982361083E+21</v>
      </c>
      <c r="D948" s="1">
        <f t="shared" si="216"/>
        <v>6.014061468850564E+35</v>
      </c>
      <c r="E948" s="1">
        <f t="shared" si="217"/>
        <v>-4.862847646650871E+52</v>
      </c>
      <c r="F948" s="1">
        <f t="shared" si="218"/>
        <v>-4.533468985273636E+52</v>
      </c>
      <c r="G948" s="1">
        <f t="shared" si="211"/>
        <v>0</v>
      </c>
      <c r="H948" s="1">
        <f t="shared" si="212"/>
        <v>3.7459984519968053E+21</v>
      </c>
      <c r="I948" s="1">
        <f t="shared" si="213"/>
        <v>-1.2382633958492698E+37</v>
      </c>
      <c r="J948" s="1">
        <f t="shared" si="214"/>
        <v>-6.041932987090408E+36</v>
      </c>
      <c r="K948" s="1">
        <f t="shared" si="215"/>
        <v>3.846366141194432E+36</v>
      </c>
      <c r="L948" s="1">
        <f t="shared" si="219"/>
        <v>9.999734756584376E+20</v>
      </c>
      <c r="AA948" s="1">
        <f t="shared" si="220"/>
        <v>1.0161439529293772E+21</v>
      </c>
    </row>
    <row r="949" spans="1:27" ht="13.5">
      <c r="A949" s="1">
        <f t="shared" si="221"/>
        <v>6.100000000001245E-16</v>
      </c>
      <c r="B949" s="1">
        <f t="shared" si="209"/>
        <v>-9.999999999999965E-18</v>
      </c>
      <c r="C949" s="1">
        <f t="shared" si="210"/>
        <v>9.95390067781984E+20</v>
      </c>
      <c r="D949" s="1">
        <f t="shared" si="216"/>
        <v>1.0547530454124185E+36</v>
      </c>
      <c r="E949" s="1">
        <f t="shared" si="217"/>
        <v>-5.230169656070579E+52</v>
      </c>
      <c r="F949" s="1">
        <f t="shared" si="218"/>
        <v>-5.04097819674237E+52</v>
      </c>
      <c r="G949" s="1">
        <f t="shared" si="211"/>
        <v>0</v>
      </c>
      <c r="H949" s="1">
        <f t="shared" si="212"/>
        <v>3.869824791581732E+21</v>
      </c>
      <c r="I949" s="1">
        <f t="shared" si="213"/>
        <v>-1.3006911105035868E+37</v>
      </c>
      <c r="J949" s="1">
        <f t="shared" si="214"/>
        <v>-6.343975068165478E+36</v>
      </c>
      <c r="K949" s="1">
        <f t="shared" si="215"/>
        <v>4.3183270381395695E+36</v>
      </c>
      <c r="L949" s="1">
        <f t="shared" si="219"/>
        <v>9.999734756584376E+20</v>
      </c>
      <c r="AA949" s="1">
        <f t="shared" si="220"/>
        <v>9.997545343337455E+20</v>
      </c>
    </row>
    <row r="950" spans="1:27" ht="13.5">
      <c r="A950" s="1">
        <f t="shared" si="221"/>
        <v>6.000000000001245E-16</v>
      </c>
      <c r="B950" s="1">
        <f t="shared" si="209"/>
        <v>-9.999999999999965E-18</v>
      </c>
      <c r="C950" s="1">
        <f t="shared" si="210"/>
        <v>9.798015591311176E+20</v>
      </c>
      <c r="D950" s="1">
        <f t="shared" si="216"/>
        <v>1.5588508650866537E+36</v>
      </c>
      <c r="E950" s="1">
        <f t="shared" si="217"/>
        <v>-7.594569901767288E+51</v>
      </c>
      <c r="F950" s="1">
        <f t="shared" si="218"/>
        <v>-7.347397456884439E+51</v>
      </c>
      <c r="G950" s="1">
        <f t="shared" si="211"/>
        <v>0</v>
      </c>
      <c r="H950" s="1">
        <f t="shared" si="212"/>
        <v>3.99989390263209E+21</v>
      </c>
      <c r="I950" s="1">
        <f t="shared" si="213"/>
        <v>-1.3673868842663513E+37</v>
      </c>
      <c r="J950" s="1">
        <f t="shared" si="214"/>
        <v>-6.666489837718766E+36</v>
      </c>
      <c r="K950" s="1">
        <f t="shared" si="215"/>
        <v>4.8248560621897013E+36</v>
      </c>
      <c r="L950" s="1">
        <f t="shared" si="219"/>
        <v>9.999734756584376E+20</v>
      </c>
      <c r="AA950" s="1">
        <f t="shared" si="220"/>
        <v>9.833651157381137E+20</v>
      </c>
    </row>
    <row r="951" spans="1:27" ht="13.5">
      <c r="A951" s="1">
        <f t="shared" si="221"/>
        <v>5.900000000001246E-16</v>
      </c>
      <c r="B951" s="1">
        <f t="shared" si="209"/>
        <v>-9.999999999999965E-18</v>
      </c>
      <c r="C951" s="1">
        <f t="shared" si="210"/>
        <v>9.634783107345627E+20</v>
      </c>
      <c r="D951" s="1">
        <f t="shared" si="216"/>
        <v>1.6323248396554978E+36</v>
      </c>
      <c r="E951" s="1">
        <f t="shared" si="217"/>
        <v>-7.443968458736288E+49</v>
      </c>
      <c r="F951" s="1">
        <f t="shared" si="218"/>
        <v>-7.210325633332432E+49</v>
      </c>
      <c r="G951" s="1">
        <f t="shared" si="211"/>
        <v>0</v>
      </c>
      <c r="H951" s="1">
        <f t="shared" si="212"/>
        <v>4.1366325910587247E+21</v>
      </c>
      <c r="I951" s="1">
        <f t="shared" si="213"/>
        <v>-1.438721798911311E+37</v>
      </c>
      <c r="J951" s="1">
        <f t="shared" si="214"/>
        <v>-7.011241679759071E+36</v>
      </c>
      <c r="K951" s="1">
        <f t="shared" si="215"/>
        <v>4.898353011636377E+36</v>
      </c>
      <c r="L951" s="1">
        <f t="shared" si="219"/>
        <v>9.999734756584376E+20</v>
      </c>
      <c r="AA951" s="1">
        <f t="shared" si="220"/>
        <v>9.66975697142482E+20</v>
      </c>
    </row>
    <row r="952" spans="1:27" ht="13.5">
      <c r="A952" s="1">
        <f t="shared" si="221"/>
        <v>5.800000000001246E-16</v>
      </c>
      <c r="B952" s="1">
        <f t="shared" si="209"/>
        <v>-9.999999999999965E-18</v>
      </c>
      <c r="C952" s="1">
        <f t="shared" si="210"/>
        <v>9.471478520123745E+20</v>
      </c>
      <c r="D952" s="1">
        <f t="shared" si="216"/>
        <v>1.633045872218831E+36</v>
      </c>
      <c r="E952" s="1">
        <f t="shared" si="217"/>
        <v>-5.060803242025605E+46</v>
      </c>
      <c r="F952" s="1">
        <f t="shared" si="218"/>
        <v>-1.6210550418597518E+47</v>
      </c>
      <c r="G952" s="1">
        <f t="shared" si="211"/>
        <v>0</v>
      </c>
      <c r="H952" s="1">
        <f t="shared" si="212"/>
        <v>4.2805047709498553E+21</v>
      </c>
      <c r="I952" s="1">
        <f t="shared" si="213"/>
        <v>-1.5151063362854035E+37</v>
      </c>
      <c r="J952" s="1">
        <f t="shared" si="214"/>
        <v>-7.380180639567131E+36</v>
      </c>
      <c r="K952" s="1">
        <f t="shared" si="215"/>
        <v>4.8990729481228687E+36</v>
      </c>
      <c r="L952" s="1">
        <f t="shared" si="219"/>
        <v>9.999734756584376E+20</v>
      </c>
      <c r="AA952" s="1">
        <f t="shared" si="220"/>
        <v>9.505862785468502E+20</v>
      </c>
    </row>
    <row r="953" spans="1:27" ht="13.5">
      <c r="A953" s="1">
        <f t="shared" si="221"/>
        <v>5.700000000001246E-16</v>
      </c>
      <c r="B953" s="1">
        <f t="shared" si="209"/>
        <v>-9.999999999999965E-18</v>
      </c>
      <c r="C953" s="1">
        <f t="shared" si="210"/>
        <v>9.308173770796357E+20</v>
      </c>
      <c r="D953" s="1">
        <f t="shared" si="216"/>
        <v>1.633047493273873E+36</v>
      </c>
      <c r="E953" s="1">
        <f t="shared" si="217"/>
        <v>-2.3898722433888805E+42</v>
      </c>
      <c r="F953" s="1">
        <f t="shared" si="218"/>
        <v>-1.2123407146839284E+47</v>
      </c>
      <c r="G953" s="1">
        <f t="shared" si="211"/>
        <v>0</v>
      </c>
      <c r="H953" s="1">
        <f t="shared" si="212"/>
        <v>4.432015404578395E+21</v>
      </c>
      <c r="I953" s="1">
        <f t="shared" si="213"/>
        <v>-1.5969953466748872E+37</v>
      </c>
      <c r="J953" s="1">
        <f t="shared" si="214"/>
        <v>-7.77546562206566E+36</v>
      </c>
      <c r="K953" s="1">
        <f t="shared" si="215"/>
        <v>4.8990733777631084E+36</v>
      </c>
      <c r="L953" s="1">
        <f t="shared" si="219"/>
        <v>9.999734756584376E+20</v>
      </c>
      <c r="AA953" s="1">
        <f t="shared" si="220"/>
        <v>9.341968599512184E+20</v>
      </c>
    </row>
    <row r="954" spans="1:27" ht="13.5">
      <c r="A954" s="1">
        <f t="shared" si="221"/>
        <v>5.600000000001247E-16</v>
      </c>
      <c r="B954" s="1">
        <f t="shared" si="209"/>
        <v>-9.999999999999965E-18</v>
      </c>
      <c r="C954" s="1">
        <f t="shared" si="210"/>
        <v>9.144868900234899E+20</v>
      </c>
      <c r="D954" s="1">
        <f t="shared" si="216"/>
        <v>1.6330487056145877E+36</v>
      </c>
      <c r="E954" s="1">
        <f t="shared" si="217"/>
        <v>-7.839137641562968E+36</v>
      </c>
      <c r="F954" s="1">
        <f t="shared" si="218"/>
        <v>-1.3000714849589387E+47</v>
      </c>
      <c r="G954" s="1">
        <f t="shared" si="211"/>
        <v>0</v>
      </c>
      <c r="H954" s="1">
        <f t="shared" si="212"/>
        <v>4.5917149392458833E+21</v>
      </c>
      <c r="I954" s="1">
        <f t="shared" si="213"/>
        <v>-1.6848937463014077E+37</v>
      </c>
      <c r="J954" s="1">
        <f t="shared" si="214"/>
        <v>-8.199490962937252E+36</v>
      </c>
      <c r="K954" s="1">
        <f t="shared" si="215"/>
        <v>4.89907331284061E+36</v>
      </c>
      <c r="L954" s="1">
        <f t="shared" si="219"/>
        <v>9.999734756584376E+20</v>
      </c>
      <c r="AA954" s="1">
        <f t="shared" si="220"/>
        <v>9.178074413555867E+20</v>
      </c>
    </row>
    <row r="955" spans="1:27" ht="13.5">
      <c r="A955" s="1">
        <f t="shared" si="221"/>
        <v>5.500000000001247E-16</v>
      </c>
      <c r="B955" s="1">
        <f t="shared" si="209"/>
        <v>-9.999999999999965E-18</v>
      </c>
      <c r="C955" s="1">
        <f t="shared" si="210"/>
        <v>8.981563899666292E+20</v>
      </c>
      <c r="D955" s="1">
        <f t="shared" si="216"/>
        <v>1.6330500056860726E+36</v>
      </c>
      <c r="E955" s="1">
        <f t="shared" si="217"/>
        <v>-1.7860651615063994E+30</v>
      </c>
      <c r="F955" s="1">
        <f t="shared" si="218"/>
        <v>-1.3959114654153033E+47</v>
      </c>
      <c r="G955" s="1">
        <f t="shared" si="211"/>
        <v>0</v>
      </c>
      <c r="H955" s="1">
        <f t="shared" si="212"/>
        <v>4.760204313876023E+21</v>
      </c>
      <c r="I955" s="1">
        <f t="shared" si="213"/>
        <v>-1.7793630665719004E+37</v>
      </c>
      <c r="J955" s="1">
        <f t="shared" si="214"/>
        <v>-8.65491693431808E+36</v>
      </c>
      <c r="K955" s="1">
        <f t="shared" si="215"/>
        <v>4.89907324192762E+36</v>
      </c>
      <c r="L955" s="1">
        <f t="shared" si="219"/>
        <v>9.999734756584376E+20</v>
      </c>
      <c r="AA955" s="1">
        <f t="shared" si="220"/>
        <v>9.014180227599549E+20</v>
      </c>
    </row>
    <row r="956" spans="1:27" ht="13.5">
      <c r="A956" s="1">
        <f t="shared" si="221"/>
        <v>5.400000000001247E-16</v>
      </c>
      <c r="B956" s="1">
        <f t="shared" si="209"/>
        <v>-9.999999999999965E-18</v>
      </c>
      <c r="C956" s="1">
        <f t="shared" si="210"/>
        <v>8.818258759506538E+20</v>
      </c>
      <c r="D956" s="1">
        <f t="shared" si="216"/>
        <v>1.633051401597538E+36</v>
      </c>
      <c r="E956" s="1">
        <f t="shared" si="217"/>
        <v>-2.8265616045041563E+22</v>
      </c>
      <c r="F956" s="1">
        <f t="shared" si="218"/>
        <v>-1.5007484376150581E+47</v>
      </c>
      <c r="G956" s="1">
        <f t="shared" si="211"/>
        <v>0</v>
      </c>
      <c r="H956" s="1">
        <f t="shared" si="212"/>
        <v>4.938140620533213E+21</v>
      </c>
      <c r="I956" s="1">
        <f t="shared" si="213"/>
        <v>-1.8810290010570634E+37</v>
      </c>
      <c r="J956" s="1">
        <f t="shared" si="214"/>
        <v>-9.144704852837171E+36</v>
      </c>
      <c r="K956" s="1">
        <f t="shared" si="215"/>
        <v>4.8990731643769827E+36</v>
      </c>
      <c r="L956" s="1">
        <f t="shared" si="219"/>
        <v>9.999734756584376E+20</v>
      </c>
      <c r="AA956" s="1">
        <f t="shared" si="220"/>
        <v>8.850286041643231E+20</v>
      </c>
    </row>
    <row r="957" spans="1:27" ht="13.5">
      <c r="A957" s="1">
        <f t="shared" si="221"/>
        <v>5.300000000001248E-16</v>
      </c>
      <c r="B957" s="1">
        <f t="shared" si="209"/>
        <v>-9.999999999999965E-18</v>
      </c>
      <c r="C957" s="1">
        <f t="shared" si="210"/>
        <v>8.654953469271941E+20</v>
      </c>
      <c r="D957" s="1">
        <f t="shared" si="216"/>
        <v>1.6330529023459758E+36</v>
      </c>
      <c r="E957" s="1">
        <f t="shared" si="217"/>
        <v>-31070495217946.2</v>
      </c>
      <c r="F957" s="1">
        <f t="shared" si="218"/>
        <v>-1.6156152635774045E+47</v>
      </c>
      <c r="G957" s="1">
        <f t="shared" si="211"/>
        <v>0</v>
      </c>
      <c r="H957" s="1">
        <f t="shared" si="212"/>
        <v>5.126243520638919E+21</v>
      </c>
      <c r="I957" s="1">
        <f t="shared" si="213"/>
        <v>-1.990590124507966E+37</v>
      </c>
      <c r="J957" s="1">
        <f t="shared" si="214"/>
        <v>-9.67215758610889E+36</v>
      </c>
      <c r="K957" s="1">
        <f t="shared" si="215"/>
        <v>4.899073079428958E+36</v>
      </c>
      <c r="L957" s="1">
        <f t="shared" si="219"/>
        <v>9.999734756584376E+20</v>
      </c>
      <c r="AA957" s="1">
        <f t="shared" si="220"/>
        <v>8.686391855686914E+20</v>
      </c>
    </row>
    <row r="958" spans="1:27" ht="13.5">
      <c r="A958" s="1">
        <f t="shared" si="221"/>
        <v>5.200000000001248E-16</v>
      </c>
      <c r="B958" s="1">
        <f t="shared" si="209"/>
        <v>-9.999999999999965E-18</v>
      </c>
      <c r="C958" s="1">
        <f t="shared" si="210"/>
        <v>8.491648017475818E+20</v>
      </c>
      <c r="D958" s="1">
        <f t="shared" si="216"/>
        <v>1.6330545179612393E+36</v>
      </c>
      <c r="E958" s="1">
        <f t="shared" si="217"/>
        <v>-2372.261244160687</v>
      </c>
      <c r="F958" s="1">
        <f t="shared" si="218"/>
        <v>-1.7416858333280875E+47</v>
      </c>
      <c r="G958" s="1">
        <f t="shared" si="211"/>
        <v>0</v>
      </c>
      <c r="H958" s="1">
        <f t="shared" si="212"/>
        <v>5.325302533089715E+21</v>
      </c>
      <c r="I958" s="1">
        <f t="shared" si="213"/>
        <v>-2.1088279927262878E+37</v>
      </c>
      <c r="J958" s="1">
        <f t="shared" si="214"/>
        <v>-1.0240966409785454E+37</v>
      </c>
      <c r="K958" s="1">
        <f t="shared" si="215"/>
        <v>4.899072986220385E+36</v>
      </c>
      <c r="L958" s="1">
        <f t="shared" si="219"/>
        <v>9.999734756584376E+20</v>
      </c>
      <c r="AA958" s="1">
        <f t="shared" si="220"/>
        <v>8.522497669730596E+20</v>
      </c>
    </row>
    <row r="959" spans="1:27" ht="13.5">
      <c r="A959" s="1">
        <f t="shared" si="221"/>
        <v>5.100000000001248E-16</v>
      </c>
      <c r="B959" s="1">
        <f t="shared" si="209"/>
        <v>-9.999999999999965E-18</v>
      </c>
      <c r="C959" s="1">
        <f t="shared" si="210"/>
        <v>8.328342391511111E+20</v>
      </c>
      <c r="D959" s="1">
        <f t="shared" si="216"/>
        <v>1.6330562596470725E+36</v>
      </c>
      <c r="E959" s="1">
        <f t="shared" si="217"/>
        <v>-1.2580477283179448E-08</v>
      </c>
      <c r="F959" s="1">
        <f t="shared" si="218"/>
        <v>-1.880297508634967E+47</v>
      </c>
      <c r="G959" s="1">
        <f t="shared" si="211"/>
        <v>0</v>
      </c>
      <c r="H959" s="1">
        <f t="shared" si="212"/>
        <v>5.536185332362343E+21</v>
      </c>
      <c r="I959" s="1">
        <f t="shared" si="213"/>
        <v>-2.2366188742738153E+37</v>
      </c>
      <c r="J959" s="1">
        <f t="shared" si="214"/>
        <v>-1.0855265357570563E+37</v>
      </c>
      <c r="K959" s="1">
        <f t="shared" si="215"/>
        <v>4.899072883768277E+36</v>
      </c>
      <c r="L959" s="1">
        <f t="shared" si="219"/>
        <v>9.999734756584376E+20</v>
      </c>
      <c r="AA959" s="1">
        <f t="shared" si="220"/>
        <v>8.358603483774279E+20</v>
      </c>
    </row>
    <row r="960" spans="1:27" ht="13.5">
      <c r="A960" s="1">
        <f t="shared" si="221"/>
        <v>5.000000000001249E-16</v>
      </c>
      <c r="B960" s="1">
        <f t="shared" si="209"/>
        <v>-9.999999999999965E-18</v>
      </c>
      <c r="C960" s="1">
        <f t="shared" si="210"/>
        <v>8.165036577516654E+20</v>
      </c>
      <c r="D960" s="1">
        <f t="shared" si="216"/>
        <v>1.6330581399445812E+36</v>
      </c>
      <c r="E960" s="1">
        <f t="shared" si="217"/>
        <v>-4.6339055440110626E-21</v>
      </c>
      <c r="F960" s="1">
        <f t="shared" si="218"/>
        <v>-2.0329776663219886E+47</v>
      </c>
      <c r="G960" s="1">
        <f t="shared" si="211"/>
        <v>0</v>
      </c>
      <c r="H960" s="1">
        <f t="shared" si="212"/>
        <v>5.759847219789723E+21</v>
      </c>
      <c r="I960" s="1">
        <f t="shared" si="213"/>
        <v>-2.3749474167390134E+37</v>
      </c>
      <c r="J960" s="1">
        <f t="shared" si="214"/>
        <v>-1.151969443957657E+37</v>
      </c>
      <c r="K960" s="1">
        <f t="shared" si="215"/>
        <v>4.899072770950427E+36</v>
      </c>
      <c r="L960" s="1">
        <f t="shared" si="219"/>
        <v>9.999734756584376E+20</v>
      </c>
      <c r="AA960" s="1">
        <f t="shared" si="220"/>
        <v>8.194709297817961E+20</v>
      </c>
    </row>
    <row r="961" spans="1:27" ht="13.5">
      <c r="A961" s="1">
        <f t="shared" si="221"/>
        <v>4.900000000001249E-16</v>
      </c>
      <c r="B961" s="1">
        <f t="shared" si="209"/>
        <v>-9.999999999999965E-18</v>
      </c>
      <c r="C961" s="1">
        <f t="shared" si="210"/>
        <v>8.00173056022443E+20</v>
      </c>
      <c r="D961" s="1">
        <f t="shared" si="216"/>
        <v>1.6330601729222476E+36</v>
      </c>
      <c r="E961" s="1">
        <f t="shared" si="217"/>
        <v>-1.1855158520983863E-34</v>
      </c>
      <c r="F961" s="1">
        <f t="shared" si="218"/>
        <v>-2.201475190524952E+47</v>
      </c>
      <c r="G961" s="1">
        <f t="shared" si="211"/>
        <v>0</v>
      </c>
      <c r="H961" s="1">
        <f t="shared" si="212"/>
        <v>5.997341961463624E+21</v>
      </c>
      <c r="I961" s="1">
        <f t="shared" si="213"/>
        <v>-2.5249226139835755E+37</v>
      </c>
      <c r="J961" s="1">
        <f t="shared" si="214"/>
        <v>-1.223947339073897E+37</v>
      </c>
      <c r="K961" s="1">
        <f t="shared" si="215"/>
        <v>4.899072646482407E+36</v>
      </c>
      <c r="L961" s="1">
        <f t="shared" si="219"/>
        <v>9.999734756584376E+20</v>
      </c>
      <c r="AA961" s="1">
        <f t="shared" si="220"/>
        <v>8.030815111861644E+20</v>
      </c>
    </row>
    <row r="962" spans="1:27" ht="13.5">
      <c r="A962" s="1">
        <f t="shared" si="221"/>
        <v>4.800000000001249E-16</v>
      </c>
      <c r="B962" s="1">
        <f t="shared" si="209"/>
        <v>-9.999999999999965E-18</v>
      </c>
      <c r="C962" s="1">
        <f t="shared" si="210"/>
        <v>7.838424322784688E+20</v>
      </c>
      <c r="D962" s="1">
        <f t="shared" si="216"/>
        <v>1.6330623743974382E+36</v>
      </c>
      <c r="E962" s="1">
        <f t="shared" si="217"/>
        <v>-2.1065500197876915E-49</v>
      </c>
      <c r="F962" s="1">
        <f t="shared" si="218"/>
        <v>-2.387797960563076E+47</v>
      </c>
      <c r="G962" s="1">
        <f t="shared" si="211"/>
        <v>0</v>
      </c>
      <c r="H962" s="1">
        <f t="shared" si="212"/>
        <v>6.249834222861981E+21</v>
      </c>
      <c r="I962" s="1">
        <f t="shared" si="213"/>
        <v>-2.687796519564192E+37</v>
      </c>
      <c r="J962" s="1">
        <f t="shared" si="214"/>
        <v>-1.3020487964292404E+37</v>
      </c>
      <c r="K962" s="1">
        <f t="shared" si="215"/>
        <v>4.8990725088902075E+36</v>
      </c>
      <c r="L962" s="1">
        <f t="shared" si="219"/>
        <v>9.999734756584376E+20</v>
      </c>
      <c r="AA962" s="1">
        <f t="shared" si="220"/>
        <v>7.866920925905326E+20</v>
      </c>
    </row>
    <row r="963" spans="1:27" ht="13.5">
      <c r="A963" s="1">
        <f t="shared" si="221"/>
        <v>4.70000000000125E-16</v>
      </c>
      <c r="B963" s="1">
        <f t="shared" si="209"/>
        <v>-9.999999999999965E-18</v>
      </c>
      <c r="C963" s="1">
        <f t="shared" si="210"/>
        <v>7.675117846565148E+20</v>
      </c>
      <c r="D963" s="1">
        <f t="shared" si="216"/>
        <v>1.6330647621953988E+36</v>
      </c>
      <c r="E963" s="1">
        <f t="shared" si="217"/>
        <v>-2.5997635031568974E-65</v>
      </c>
      <c r="F963" s="1">
        <f t="shared" si="218"/>
        <v>-2.5942576303040286E+47</v>
      </c>
      <c r="G963" s="1">
        <f t="shared" si="211"/>
        <v>0</v>
      </c>
      <c r="H963" s="1">
        <f t="shared" si="212"/>
        <v>6.518613874818399E+21</v>
      </c>
      <c r="I963" s="1">
        <f t="shared" si="213"/>
        <v>-2.8649862493286635E+37</v>
      </c>
      <c r="J963" s="1">
        <f t="shared" si="214"/>
        <v>-1.3869391223014182E+37</v>
      </c>
      <c r="K963" s="1">
        <f t="shared" si="215"/>
        <v>4.899072356477572E+36</v>
      </c>
      <c r="L963" s="1">
        <f t="shared" si="219"/>
        <v>9.999734756584376E+20</v>
      </c>
      <c r="AA963" s="1">
        <f t="shared" si="220"/>
        <v>7.703026739949008E+20</v>
      </c>
    </row>
    <row r="964" spans="1:27" ht="13.5">
      <c r="A964" s="1">
        <f t="shared" si="221"/>
        <v>4.60000000000125E-16</v>
      </c>
      <c r="B964" s="1">
        <f t="shared" si="209"/>
        <v>-9.999999999999965E-18</v>
      </c>
      <c r="C964" s="1">
        <f t="shared" si="210"/>
        <v>7.511811110919846E+20</v>
      </c>
      <c r="D964" s="1">
        <f t="shared" si="216"/>
        <v>1.633067356453029E+36</v>
      </c>
      <c r="E964" s="1">
        <f t="shared" si="217"/>
        <v>-2.2283646179111948E-82</v>
      </c>
      <c r="F964" s="1">
        <f t="shared" si="218"/>
        <v>-2.8235233093422585E+47</v>
      </c>
      <c r="G964" s="1">
        <f t="shared" si="211"/>
        <v>0</v>
      </c>
      <c r="H964" s="1">
        <f t="shared" si="212"/>
        <v>6.805112499751264E+21</v>
      </c>
      <c r="I964" s="1">
        <f t="shared" si="213"/>
        <v>-3.058099938158969E+37</v>
      </c>
      <c r="J964" s="1">
        <f t="shared" si="214"/>
        <v>-1.4793722825542206E+37</v>
      </c>
      <c r="K964" s="1">
        <f t="shared" si="215"/>
        <v>4.899072187286857E+36</v>
      </c>
      <c r="L964" s="1">
        <f t="shared" si="219"/>
        <v>9.999734756584376E+20</v>
      </c>
      <c r="AA964" s="1">
        <f t="shared" si="220"/>
        <v>7.539132553992691E+20</v>
      </c>
    </row>
    <row r="965" spans="1:27" ht="13.5">
      <c r="A965" s="1">
        <f t="shared" si="221"/>
        <v>4.5000000000012505E-16</v>
      </c>
      <c r="B965" s="1">
        <f aca="true" t="shared" si="222" ref="B965:B1010">+A966-A965</f>
        <v>-1.0000000000000015E-17</v>
      </c>
      <c r="C965" s="1">
        <f aca="true" t="shared" si="223" ref="C965:C1010">+C964+D965*B964</f>
        <v>7.348504092922213E+20</v>
      </c>
      <c r="D965" s="1">
        <f t="shared" si="216"/>
        <v>1.6330701799763383E+36</v>
      </c>
      <c r="E965" s="1">
        <f t="shared" si="217"/>
        <v>-1.3265415278938046E-100</v>
      </c>
      <c r="F965" s="1">
        <f t="shared" si="218"/>
        <v>-3.078686156567605E+47</v>
      </c>
      <c r="G965" s="1">
        <f t="shared" si="211"/>
        <v>0</v>
      </c>
      <c r="H965" s="1">
        <f t="shared" si="212"/>
        <v>7.11092249356716E+21</v>
      </c>
      <c r="I965" s="1">
        <f t="shared" si="213"/>
        <v>-3.2689674686327167E+37</v>
      </c>
      <c r="J965" s="1">
        <f t="shared" si="214"/>
        <v>-1.580204998570041E+37</v>
      </c>
      <c r="K965" s="1">
        <f t="shared" si="215"/>
        <v>4.8990719990519694E+36</v>
      </c>
      <c r="L965" s="1">
        <f t="shared" si="219"/>
        <v>9.999734756584376E+20</v>
      </c>
      <c r="AA965" s="1">
        <f t="shared" si="220"/>
        <v>7.375238368036372E+20</v>
      </c>
    </row>
    <row r="966" spans="1:27" ht="13.5">
      <c r="A966" s="1">
        <f t="shared" si="221"/>
        <v>4.4000000000012504E-16</v>
      </c>
      <c r="B966" s="1">
        <f t="shared" si="222"/>
        <v>-1.0000000000000015E-17</v>
      </c>
      <c r="C966" s="1">
        <f t="shared" si="223"/>
        <v>7.185196767055962E+20</v>
      </c>
      <c r="D966" s="1">
        <f t="shared" si="216"/>
        <v>1.6330732586624947E+36</v>
      </c>
      <c r="E966" s="1">
        <f t="shared" si="217"/>
        <v>-5.484392195435811E-120</v>
      </c>
      <c r="F966" s="1">
        <f t="shared" si="218"/>
        <v>-3.3633374076032306E+47</v>
      </c>
      <c r="G966" s="1">
        <f t="shared" si="211"/>
        <v>0</v>
      </c>
      <c r="H966" s="1">
        <f t="shared" si="212"/>
        <v>7.437819240430432E+21</v>
      </c>
      <c r="I966" s="1">
        <f t="shared" si="213"/>
        <v>-3.499676981705022E+37</v>
      </c>
      <c r="J966" s="1">
        <f t="shared" si="214"/>
        <v>-1.6904134637337087E+37</v>
      </c>
      <c r="K966" s="1">
        <f t="shared" si="215"/>
        <v>4.8990717891415496E+36</v>
      </c>
      <c r="L966" s="1">
        <f t="shared" si="219"/>
        <v>9.999734756584376E+20</v>
      </c>
      <c r="AA966" s="1">
        <f t="shared" si="220"/>
        <v>7.211344182080053E+20</v>
      </c>
    </row>
    <row r="967" spans="1:27" ht="13.5">
      <c r="A967" s="1">
        <f t="shared" si="221"/>
        <v>4.30000000000125E-16</v>
      </c>
      <c r="B967" s="1">
        <f t="shared" si="222"/>
        <v>-1.0000000000000015E-17</v>
      </c>
      <c r="C967" s="1">
        <f t="shared" si="223"/>
        <v>7.021889104855972E+20</v>
      </c>
      <c r="D967" s="1">
        <f t="shared" si="216"/>
        <v>1.6330766219999023E+36</v>
      </c>
      <c r="E967" s="1">
        <f t="shared" si="217"/>
        <v>-1.5747041908537278E-140</v>
      </c>
      <c r="F967" s="1">
        <f t="shared" si="218"/>
        <v>-3.6816630140577575E+47</v>
      </c>
      <c r="G967" s="1">
        <f t="shared" si="211"/>
        <v>0</v>
      </c>
      <c r="H967" s="1">
        <f t="shared" si="212"/>
        <v>7.787786938600935E+21</v>
      </c>
      <c r="I967" s="1">
        <f t="shared" si="213"/>
        <v>-3.7526184227941016E+37</v>
      </c>
      <c r="J967" s="1">
        <f t="shared" si="214"/>
        <v>-1.8111132415345746E+37</v>
      </c>
      <c r="K967" s="1">
        <f t="shared" si="215"/>
        <v>4.8990715544901023E+36</v>
      </c>
      <c r="L967" s="1">
        <f t="shared" si="219"/>
        <v>9.999734756584376E+20</v>
      </c>
      <c r="AA967" s="1">
        <f t="shared" si="220"/>
        <v>7.047449996123735E+20</v>
      </c>
    </row>
    <row r="968" spans="1:27" ht="13.5">
      <c r="A968" s="1">
        <f t="shared" si="221"/>
        <v>4.20000000000125E-16</v>
      </c>
      <c r="B968" s="1">
        <f t="shared" si="222"/>
        <v>-1.0000000000000015E-17</v>
      </c>
      <c r="C968" s="1">
        <f t="shared" si="223"/>
        <v>6.85858107448968E+20</v>
      </c>
      <c r="D968" s="1">
        <f t="shared" si="216"/>
        <v>1.6330803036629163E+36</v>
      </c>
      <c r="E968" s="1">
        <f t="shared" si="217"/>
        <v>-3.13993594415707E-162</v>
      </c>
      <c r="F968" s="1">
        <f t="shared" si="218"/>
        <v>-4.038558918483758E+47</v>
      </c>
      <c r="G968" s="1">
        <f t="shared" si="211"/>
        <v>0</v>
      </c>
      <c r="H968" s="1">
        <f t="shared" si="212"/>
        <v>8.163048780880346E+21</v>
      </c>
      <c r="I968" s="1">
        <f t="shared" si="213"/>
        <v>-4.030535685977758E+37</v>
      </c>
      <c r="J968" s="1">
        <f t="shared" si="214"/>
        <v>-1.9435830430661706E+37</v>
      </c>
      <c r="K968" s="1">
        <f t="shared" si="215"/>
        <v>4.8990712915141724E+36</v>
      </c>
      <c r="L968" s="1">
        <f t="shared" si="219"/>
        <v>9.999734756584376E+20</v>
      </c>
      <c r="AA968" s="1">
        <f t="shared" si="220"/>
        <v>6.883555810167416E+20</v>
      </c>
    </row>
    <row r="969" spans="1:27" ht="13.5">
      <c r="A969" s="1">
        <f t="shared" si="221"/>
        <v>4.10000000000125E-16</v>
      </c>
      <c r="B969" s="1">
        <f t="shared" si="222"/>
        <v>-1.0000000000000015E-17</v>
      </c>
      <c r="C969" s="1">
        <f t="shared" si="223"/>
        <v>6.695272640267496E+20</v>
      </c>
      <c r="D969" s="1">
        <f t="shared" si="216"/>
        <v>1.633084342221835E+36</v>
      </c>
      <c r="E969" s="1">
        <f t="shared" si="217"/>
        <v>-4.347914180618173E-185</v>
      </c>
      <c r="F969" s="1">
        <f t="shared" si="218"/>
        <v>-4.439772088857642E+47</v>
      </c>
      <c r="G969" s="1">
        <f t="shared" si="211"/>
        <v>0</v>
      </c>
      <c r="H969" s="1">
        <f t="shared" si="212"/>
        <v>8.566102349478122E+21</v>
      </c>
      <c r="I969" s="1">
        <f t="shared" si="213"/>
        <v>-4.336589314421921E+37</v>
      </c>
      <c r="J969" s="1">
        <f t="shared" si="214"/>
        <v>-2.0892932559696368E+37</v>
      </c>
      <c r="K969" s="1">
        <f t="shared" si="215"/>
        <v>4.899070996009862E+36</v>
      </c>
      <c r="L969" s="1">
        <f t="shared" si="219"/>
        <v>9.999734756584376E+20</v>
      </c>
      <c r="AA969" s="1">
        <f t="shared" si="220"/>
        <v>6.719661624211098E+20</v>
      </c>
    </row>
    <row r="970" spans="1:27" ht="13.5">
      <c r="A970" s="1">
        <f t="shared" si="221"/>
        <v>4.00000000000125E-16</v>
      </c>
      <c r="B970" s="1">
        <f t="shared" si="222"/>
        <v>-1.0000000000000015E-17</v>
      </c>
      <c r="C970" s="1">
        <f t="shared" si="223"/>
        <v>6.531963762068103E+20</v>
      </c>
      <c r="D970" s="1">
        <f t="shared" si="216"/>
        <v>1.6330887819939237E+36</v>
      </c>
      <c r="E970" s="1">
        <f t="shared" si="217"/>
        <v>-4.1808527518301493E-209</v>
      </c>
      <c r="F970" s="1">
        <f t="shared" si="218"/>
        <v>-4.892073870406998E+47</v>
      </c>
      <c r="G970" s="1">
        <f aca="true" t="shared" si="224" ref="G970:G1010">(1/($B$3^2))*($B$1*($E$1^2)/3)*($B$2/SQRT(2*3.1416))*EXP(-(($B$4-C970)^2)/(2*($B$2^2)))</f>
        <v>0</v>
      </c>
      <c r="H970" s="1">
        <f aca="true" t="shared" si="225" ref="H970:H1010">+$B$5/(4*3.1416*$B$7*A970^2)</f>
        <v>8.999761280920315E+21</v>
      </c>
      <c r="I970" s="1">
        <f aca="true" t="shared" si="226" ref="I970:I1010">+(H971-H970)/B970</f>
        <v>-4.674432223487673E+37</v>
      </c>
      <c r="J970" s="1">
        <f aca="true" t="shared" si="227" ref="J970:J1010">-H970/A970</f>
        <v>-2.2499403202293757E+37</v>
      </c>
      <c r="K970" s="1">
        <f aca="true" t="shared" si="228" ref="K970:K1010">2*C970/A970+D970</f>
        <v>4.899070663026955E+36</v>
      </c>
      <c r="L970" s="1">
        <f t="shared" si="219"/>
        <v>9.999734756584376E+20</v>
      </c>
      <c r="AA970" s="1">
        <f t="shared" si="220"/>
        <v>6.55576743825478E+20</v>
      </c>
    </row>
    <row r="971" spans="1:27" ht="13.5">
      <c r="A971" s="1">
        <f t="shared" si="221"/>
        <v>3.9000000000012496E-16</v>
      </c>
      <c r="B971" s="1">
        <f t="shared" si="222"/>
        <v>-1.0000000000000015E-17</v>
      </c>
      <c r="C971" s="1">
        <f t="shared" si="223"/>
        <v>6.368654394661323E+20</v>
      </c>
      <c r="D971" s="1">
        <f aca="true" t="shared" si="229" ref="D971:D1010">+D970+F970*B970</f>
        <v>1.6330936740677942E+36</v>
      </c>
      <c r="E971" s="1">
        <f aca="true" t="shared" si="230" ref="E971:E1010">-(($E$2^2)/3)*($B$2/(SQRT(2*3.1416)))*EXP(-(($B$4-C971)^2)/(2*($B$2^2)))</f>
        <v>-2.791617643960893E-234</v>
      </c>
      <c r="F971" s="1">
        <f aca="true" t="shared" si="231" ref="F971:F1010">E971+(2/(A971^2))*C971-(2/A971)*D971</f>
        <v>-5.403474097496654E+47</v>
      </c>
      <c r="G971" s="1">
        <f t="shared" si="224"/>
        <v>0</v>
      </c>
      <c r="H971" s="1">
        <f t="shared" si="225"/>
        <v>9.467204503269083E+21</v>
      </c>
      <c r="I971" s="1">
        <f t="shared" si="226"/>
        <v>-5.048301570301072E+37</v>
      </c>
      <c r="J971" s="1">
        <f t="shared" si="227"/>
        <v>-2.427488334170782E+37</v>
      </c>
      <c r="K971" s="1">
        <f t="shared" si="228"/>
        <v>4.89907028671358E+36</v>
      </c>
      <c r="L971" s="1">
        <f aca="true" t="shared" si="232" ref="L971:L1010">+$B$4</f>
        <v>9.999734756584376E+20</v>
      </c>
      <c r="AA971" s="1">
        <f aca="true" t="shared" si="233" ref="AA971:AA1010">+$AB$3*A971/$AB$4</f>
        <v>6.391873252298461E+20</v>
      </c>
    </row>
    <row r="972" spans="1:27" ht="13.5">
      <c r="A972" s="1">
        <f aca="true" t="shared" si="234" ref="A972:A1010">(1-$E$7)*A971*(A971*($E$7)&gt;$E$5)+(A971-$E$5)*(A971*($E$7)&lt;=$E$5)</f>
        <v>3.8000000000012495E-16</v>
      </c>
      <c r="B972" s="1">
        <f t="shared" si="222"/>
        <v>-1.0000000000000015E-17</v>
      </c>
      <c r="C972" s="1">
        <f t="shared" si="223"/>
        <v>6.205344486907135E+20</v>
      </c>
      <c r="D972" s="1">
        <f t="shared" si="229"/>
        <v>1.6330990775418918E+36</v>
      </c>
      <c r="E972" s="1">
        <f t="shared" si="230"/>
        <v>-1.2943010794142073E-260</v>
      </c>
      <c r="F972" s="1">
        <f t="shared" si="231"/>
        <v>-5.9834868988192954E+47</v>
      </c>
      <c r="G972" s="1">
        <f t="shared" si="224"/>
        <v>0</v>
      </c>
      <c r="H972" s="1">
        <f t="shared" si="225"/>
        <v>9.97203466029919E+21</v>
      </c>
      <c r="I972" s="1">
        <f t="shared" si="226"/>
        <v>-5.4631307488837475E+37</v>
      </c>
      <c r="J972" s="1">
        <f t="shared" si="227"/>
        <v>-2.6242196474462924E+37</v>
      </c>
      <c r="K972" s="1">
        <f t="shared" si="228"/>
        <v>4.89906986012352E+36</v>
      </c>
      <c r="L972" s="1">
        <f t="shared" si="232"/>
        <v>9.999734756584376E+20</v>
      </c>
      <c r="AA972" s="1">
        <f t="shared" si="233"/>
        <v>6.227979066342143E+20</v>
      </c>
    </row>
    <row r="973" spans="1:27" ht="13.5">
      <c r="A973" s="1">
        <f t="shared" si="234"/>
        <v>3.7000000000012493E-16</v>
      </c>
      <c r="B973" s="1">
        <f t="shared" si="222"/>
        <v>-1.0000000000000015E-17</v>
      </c>
      <c r="C973" s="1">
        <f t="shared" si="223"/>
        <v>6.042033980804255E+20</v>
      </c>
      <c r="D973" s="1">
        <f t="shared" si="229"/>
        <v>1.6331050610287906E+36</v>
      </c>
      <c r="E973" s="1">
        <f t="shared" si="230"/>
        <v>0</v>
      </c>
      <c r="F973" s="1">
        <f t="shared" si="231"/>
        <v>-6.6434624442577404E+47</v>
      </c>
      <c r="G973" s="1">
        <f t="shared" si="224"/>
        <v>0</v>
      </c>
      <c r="H973" s="1">
        <f t="shared" si="225"/>
        <v>1.0518347735187566E+22</v>
      </c>
      <c r="I973" s="1">
        <f t="shared" si="226"/>
        <v>-5.924686610095839E+37</v>
      </c>
      <c r="J973" s="1">
        <f t="shared" si="227"/>
        <v>-2.842796685184869E+37</v>
      </c>
      <c r="K973" s="1">
        <f t="shared" si="228"/>
        <v>4.8990693749759335E+36</v>
      </c>
      <c r="L973" s="1">
        <f t="shared" si="232"/>
        <v>9.999734756584376E+20</v>
      </c>
      <c r="AA973" s="1">
        <f t="shared" si="233"/>
        <v>6.064084880385825E+20</v>
      </c>
    </row>
    <row r="974" spans="1:27" ht="13.5">
      <c r="A974" s="1">
        <f t="shared" si="234"/>
        <v>3.600000000001249E-16</v>
      </c>
      <c r="B974" s="1">
        <f t="shared" si="222"/>
        <v>-1.0000000000000015E-17</v>
      </c>
      <c r="C974" s="1">
        <f t="shared" si="223"/>
        <v>5.8787228103551314E+20</v>
      </c>
      <c r="D974" s="1">
        <f t="shared" si="229"/>
        <v>1.633111704491235E+36</v>
      </c>
      <c r="E974" s="1">
        <f t="shared" si="230"/>
        <v>0</v>
      </c>
      <c r="F974" s="1">
        <f t="shared" si="231"/>
        <v>-7.397003323387974E+47</v>
      </c>
      <c r="G974" s="1">
        <f t="shared" si="224"/>
        <v>0</v>
      </c>
      <c r="H974" s="1">
        <f t="shared" si="225"/>
        <v>1.111081639619715E+22</v>
      </c>
      <c r="I974" s="1">
        <f t="shared" si="226"/>
        <v>-6.439738482691535E+37</v>
      </c>
      <c r="J974" s="1">
        <f t="shared" si="227"/>
        <v>-3.086337887831471E+37</v>
      </c>
      <c r="K974" s="1">
        <f t="shared" si="228"/>
        <v>4.899068821354064E+36</v>
      </c>
      <c r="L974" s="1">
        <f t="shared" si="232"/>
        <v>9.999734756584376E+20</v>
      </c>
      <c r="AA974" s="1">
        <f t="shared" si="233"/>
        <v>5.900190694429505E+20</v>
      </c>
    </row>
    <row r="975" spans="1:27" ht="13.5">
      <c r="A975" s="1">
        <f t="shared" si="234"/>
        <v>3.500000000001249E-16</v>
      </c>
      <c r="B975" s="1">
        <f t="shared" si="222"/>
        <v>-1.0000000000000015E-17</v>
      </c>
      <c r="C975" s="1">
        <f t="shared" si="223"/>
        <v>5.7154109002056755E+20</v>
      </c>
      <c r="D975" s="1">
        <f t="shared" si="229"/>
        <v>1.6331191014945582E+36</v>
      </c>
      <c r="E975" s="1">
        <f t="shared" si="230"/>
        <v>0</v>
      </c>
      <c r="F975" s="1">
        <f t="shared" si="231"/>
        <v>-8.260490241925665E+47</v>
      </c>
      <c r="G975" s="1">
        <f t="shared" si="224"/>
        <v>0</v>
      </c>
      <c r="H975" s="1">
        <f t="shared" si="225"/>
        <v>1.1754790244466305E+22</v>
      </c>
      <c r="I975" s="1">
        <f t="shared" si="226"/>
        <v>-7.016267533459097E+37</v>
      </c>
      <c r="J975" s="1">
        <f t="shared" si="227"/>
        <v>-3.3585114984177457E+37</v>
      </c>
      <c r="K975" s="1">
        <f t="shared" si="228"/>
        <v>4.899068187325207E+36</v>
      </c>
      <c r="L975" s="1">
        <f t="shared" si="232"/>
        <v>9.999734756584376E+20</v>
      </c>
      <c r="AA975" s="1">
        <f t="shared" si="233"/>
        <v>5.7362965084731874E+20</v>
      </c>
    </row>
    <row r="976" spans="1:27" ht="13.5">
      <c r="A976" s="1">
        <f t="shared" si="234"/>
        <v>3.400000000001249E-16</v>
      </c>
      <c r="B976" s="1">
        <f t="shared" si="222"/>
        <v>-1.0000000000000015E-17</v>
      </c>
      <c r="C976" s="1">
        <f t="shared" si="223"/>
        <v>5.552098164007195E+20</v>
      </c>
      <c r="D976" s="1">
        <f t="shared" si="229"/>
        <v>1.6331273619848003E+36</v>
      </c>
      <c r="E976" s="1">
        <f t="shared" si="230"/>
        <v>0</v>
      </c>
      <c r="F976" s="1">
        <f t="shared" si="231"/>
        <v>-9.25374988175199E+47</v>
      </c>
      <c r="G976" s="1">
        <f t="shared" si="224"/>
        <v>0</v>
      </c>
      <c r="H976" s="1">
        <f t="shared" si="225"/>
        <v>1.2456416997812216E+22</v>
      </c>
      <c r="I976" s="1">
        <f t="shared" si="226"/>
        <v>-7.66372762950504E+37</v>
      </c>
      <c r="J976" s="1">
        <f t="shared" si="227"/>
        <v>-3.663652058178718E+37</v>
      </c>
      <c r="K976" s="1">
        <f t="shared" si="228"/>
        <v>4.899067458458421E+36</v>
      </c>
      <c r="L976" s="1">
        <f t="shared" si="232"/>
        <v>9.999734756584376E+20</v>
      </c>
      <c r="AA976" s="1">
        <f t="shared" si="233"/>
        <v>5.5724023225168685E+20</v>
      </c>
    </row>
    <row r="977" spans="1:27" ht="13.5">
      <c r="A977" s="1">
        <f t="shared" si="234"/>
        <v>3.3000000000012487E-16</v>
      </c>
      <c r="B977" s="1">
        <f t="shared" si="222"/>
        <v>-1.0000000000000015E-17</v>
      </c>
      <c r="C977" s="1">
        <f t="shared" si="223"/>
        <v>5.3887845024337265E+20</v>
      </c>
      <c r="D977" s="1">
        <f t="shared" si="229"/>
        <v>1.633136615734682E+36</v>
      </c>
      <c r="E977" s="1">
        <f t="shared" si="230"/>
        <v>0</v>
      </c>
      <c r="F977" s="1">
        <f t="shared" si="231"/>
        <v>-1.0400908957987516E+48</v>
      </c>
      <c r="G977" s="1">
        <f t="shared" si="224"/>
        <v>0</v>
      </c>
      <c r="H977" s="1">
        <f t="shared" si="225"/>
        <v>1.3222789760762721E+22</v>
      </c>
      <c r="I977" s="1">
        <f t="shared" si="226"/>
        <v>-8.393372406730833E+37</v>
      </c>
      <c r="J977" s="1">
        <f t="shared" si="227"/>
        <v>-4.0069059881083993E+37</v>
      </c>
      <c r="K977" s="1">
        <f t="shared" si="228"/>
        <v>4.899066617208432E+36</v>
      </c>
      <c r="L977" s="1">
        <f t="shared" si="232"/>
        <v>9.999734756584376E+20</v>
      </c>
      <c r="AA977" s="1">
        <f t="shared" si="233"/>
        <v>5.4085081365605496E+20</v>
      </c>
    </row>
    <row r="978" spans="1:27" ht="13.5">
      <c r="A978" s="1">
        <f t="shared" si="234"/>
        <v>3.2000000000012486E-16</v>
      </c>
      <c r="B978" s="1">
        <f t="shared" si="222"/>
        <v>-1.0000000000000015E-17</v>
      </c>
      <c r="C978" s="1">
        <f t="shared" si="223"/>
        <v>5.2254698007693623E+20</v>
      </c>
      <c r="D978" s="1">
        <f t="shared" si="229"/>
        <v>1.63314701664364E+36</v>
      </c>
      <c r="E978" s="1">
        <f t="shared" si="230"/>
        <v>0</v>
      </c>
      <c r="F978" s="1">
        <f t="shared" si="231"/>
        <v>-1.1731493990706624E+48</v>
      </c>
      <c r="G978" s="1">
        <f t="shared" si="224"/>
        <v>0</v>
      </c>
      <c r="H978" s="1">
        <f t="shared" si="225"/>
        <v>1.4062127001435806E+22</v>
      </c>
      <c r="I978" s="1">
        <f t="shared" si="226"/>
        <v>-9.21866806545362E+37</v>
      </c>
      <c r="J978" s="1">
        <f t="shared" si="227"/>
        <v>-4.394414687946975E+37</v>
      </c>
      <c r="K978" s="1">
        <f t="shared" si="228"/>
        <v>4.899065642123217E+36</v>
      </c>
      <c r="L978" s="1">
        <f t="shared" si="232"/>
        <v>9.999734756584376E+20</v>
      </c>
      <c r="AA978" s="1">
        <f t="shared" si="233"/>
        <v>5.244613950604231E+20</v>
      </c>
    </row>
    <row r="979" spans="1:27" ht="13.5">
      <c r="A979" s="1">
        <f t="shared" si="234"/>
        <v>3.1000000000012485E-16</v>
      </c>
      <c r="B979" s="1">
        <f t="shared" si="222"/>
        <v>-1.0000000000000015E-17</v>
      </c>
      <c r="C979" s="1">
        <f t="shared" si="223"/>
        <v>5.062153925955599E+20</v>
      </c>
      <c r="D979" s="1">
        <f t="shared" si="229"/>
        <v>1.6331587481376308E+36</v>
      </c>
      <c r="E979" s="1">
        <f t="shared" si="230"/>
        <v>0</v>
      </c>
      <c r="F979" s="1">
        <f t="shared" si="231"/>
        <v>-1.3281857920802953E+48</v>
      </c>
      <c r="G979" s="1">
        <f t="shared" si="224"/>
        <v>0</v>
      </c>
      <c r="H979" s="1">
        <f t="shared" si="225"/>
        <v>1.4983993807981169E+22</v>
      </c>
      <c r="I979" s="1">
        <f t="shared" si="226"/>
        <v>-1.015581802540519E+38</v>
      </c>
      <c r="J979" s="1">
        <f t="shared" si="227"/>
        <v>-4.833546389669398E+37</v>
      </c>
      <c r="K979" s="1">
        <f t="shared" si="228"/>
        <v>4.899064506817347E+36</v>
      </c>
      <c r="L979" s="1">
        <f t="shared" si="232"/>
        <v>9.999734756584376E+20</v>
      </c>
      <c r="AA979" s="1">
        <f t="shared" si="233"/>
        <v>5.080719764647913E+20</v>
      </c>
    </row>
    <row r="980" spans="1:27" ht="13.5">
      <c r="A980" s="1">
        <f t="shared" si="234"/>
        <v>3.0000000000012483E-16</v>
      </c>
      <c r="B980" s="1">
        <f t="shared" si="222"/>
        <v>-1.0000000000000015E-17</v>
      </c>
      <c r="C980" s="1">
        <f t="shared" si="223"/>
        <v>4.8988367229560436E+20</v>
      </c>
      <c r="D980" s="1">
        <f t="shared" si="229"/>
        <v>1.6331720299955517E+36</v>
      </c>
      <c r="E980" s="1">
        <f t="shared" si="230"/>
        <v>0</v>
      </c>
      <c r="F980" s="1">
        <f t="shared" si="231"/>
        <v>-1.5097045169981262E+48</v>
      </c>
      <c r="G980" s="1">
        <f t="shared" si="224"/>
        <v>0</v>
      </c>
      <c r="H980" s="1">
        <f t="shared" si="225"/>
        <v>1.599957561052169E+22</v>
      </c>
      <c r="I980" s="1">
        <f t="shared" si="226"/>
        <v>-1.1224434732703504E+38</v>
      </c>
      <c r="J980" s="1">
        <f t="shared" si="227"/>
        <v>-5.333191870171677E+37</v>
      </c>
      <c r="K980" s="1">
        <f t="shared" si="228"/>
        <v>4.899063178631555E+36</v>
      </c>
      <c r="L980" s="1">
        <f t="shared" si="232"/>
        <v>9.999734756584376E+20</v>
      </c>
      <c r="AA980" s="1">
        <f t="shared" si="233"/>
        <v>4.916825578691594E+20</v>
      </c>
    </row>
    <row r="981" spans="1:27" ht="13.5">
      <c r="A981" s="1">
        <f t="shared" si="234"/>
        <v>2.900000000001248E-16</v>
      </c>
      <c r="B981" s="1">
        <f t="shared" si="222"/>
        <v>-1.0000000000000015E-17</v>
      </c>
      <c r="C981" s="1">
        <f t="shared" si="223"/>
        <v>4.735518010251971E+20</v>
      </c>
      <c r="D981" s="1">
        <f t="shared" si="229"/>
        <v>1.6331871270407218E+36</v>
      </c>
      <c r="E981" s="1">
        <f t="shared" si="230"/>
        <v>0</v>
      </c>
      <c r="F981" s="1">
        <f t="shared" si="231"/>
        <v>-1.7233250134588004E+48</v>
      </c>
      <c r="G981" s="1">
        <f t="shared" si="224"/>
        <v>0</v>
      </c>
      <c r="H981" s="1">
        <f t="shared" si="225"/>
        <v>1.7122019083792041E+22</v>
      </c>
      <c r="I981" s="1">
        <f t="shared" si="226"/>
        <v>-1.2448406731832944E+38</v>
      </c>
      <c r="J981" s="1">
        <f t="shared" si="227"/>
        <v>-5.904144511649887E+37</v>
      </c>
      <c r="K981" s="1">
        <f t="shared" si="228"/>
        <v>4.8990616168682615E+36</v>
      </c>
      <c r="L981" s="1">
        <f t="shared" si="232"/>
        <v>9.999734756584376E+20</v>
      </c>
      <c r="AA981" s="1">
        <f t="shared" si="233"/>
        <v>4.752931392735276E+20</v>
      </c>
    </row>
    <row r="982" spans="1:27" ht="13.5">
      <c r="A982" s="1">
        <f t="shared" si="234"/>
        <v>2.800000000001248E-16</v>
      </c>
      <c r="B982" s="1">
        <f t="shared" si="222"/>
        <v>-1.0000000000000015E-17</v>
      </c>
      <c r="C982" s="1">
        <f t="shared" si="223"/>
        <v>4.572197574222885E+20</v>
      </c>
      <c r="D982" s="1">
        <f t="shared" si="229"/>
        <v>1.6332043602908563E+36</v>
      </c>
      <c r="E982" s="1">
        <f t="shared" si="230"/>
        <v>0</v>
      </c>
      <c r="F982" s="1">
        <f t="shared" si="231"/>
        <v>-1.976108657016893E+48</v>
      </c>
      <c r="G982" s="1">
        <f t="shared" si="224"/>
        <v>0</v>
      </c>
      <c r="H982" s="1">
        <f t="shared" si="225"/>
        <v>1.8366859756975338E+22</v>
      </c>
      <c r="I982" s="1">
        <f t="shared" si="226"/>
        <v>-1.385702725148377E+38</v>
      </c>
      <c r="J982" s="1">
        <f t="shared" si="227"/>
        <v>-6.559592770345411E+37</v>
      </c>
      <c r="K982" s="1">
        <f t="shared" si="228"/>
        <v>4.899059770448604E+36</v>
      </c>
      <c r="L982" s="1">
        <f t="shared" si="232"/>
        <v>9.999734756584376E+20</v>
      </c>
      <c r="AA982" s="1">
        <f t="shared" si="233"/>
        <v>4.589037206778957E+20</v>
      </c>
    </row>
    <row r="983" spans="1:27" ht="13.5">
      <c r="A983" s="1">
        <f t="shared" si="234"/>
        <v>2.700000000001248E-16</v>
      </c>
      <c r="B983" s="1">
        <f t="shared" si="222"/>
        <v>-1.0000000000000015E-17</v>
      </c>
      <c r="C983" s="1">
        <f t="shared" si="223"/>
        <v>4.408875162085142E+20</v>
      </c>
      <c r="D983" s="1">
        <f t="shared" si="229"/>
        <v>1.6332241213774265E+36</v>
      </c>
      <c r="E983" s="1">
        <f t="shared" si="230"/>
        <v>0</v>
      </c>
      <c r="F983" s="1">
        <f t="shared" si="231"/>
        <v>-2.2769976294836324E+48</v>
      </c>
      <c r="G983" s="1">
        <f t="shared" si="224"/>
        <v>0</v>
      </c>
      <c r="H983" s="1">
        <f t="shared" si="225"/>
        <v>1.9752562482123716E+22</v>
      </c>
      <c r="I983" s="1">
        <f t="shared" si="226"/>
        <v>-1.548647650224922E+38</v>
      </c>
      <c r="J983" s="1">
        <f t="shared" si="227"/>
        <v>-7.315763882264662E+37</v>
      </c>
      <c r="K983" s="1">
        <f t="shared" si="228"/>
        <v>4.899057574772319E+36</v>
      </c>
      <c r="L983" s="1">
        <f t="shared" si="232"/>
        <v>9.999734756584376E+20</v>
      </c>
      <c r="AA983" s="1">
        <f t="shared" si="233"/>
        <v>4.425143020822639E+20</v>
      </c>
    </row>
    <row r="984" spans="1:27" ht="13.5">
      <c r="A984" s="1">
        <f t="shared" si="234"/>
        <v>2.6000000000012477E-16</v>
      </c>
      <c r="B984" s="1">
        <f t="shared" si="222"/>
        <v>-1.0000000000000015E-17</v>
      </c>
      <c r="C984" s="1">
        <f t="shared" si="223"/>
        <v>4.24555047294977E+20</v>
      </c>
      <c r="D984" s="1">
        <f t="shared" si="229"/>
        <v>1.6332468913537215E+36</v>
      </c>
      <c r="E984" s="1">
        <f t="shared" si="230"/>
        <v>0</v>
      </c>
      <c r="F984" s="1">
        <f t="shared" si="231"/>
        <v>-2.637409976162404E+48</v>
      </c>
      <c r="G984" s="1">
        <f t="shared" si="224"/>
        <v>0</v>
      </c>
      <c r="H984" s="1">
        <f t="shared" si="225"/>
        <v>2.130121013234864E+22</v>
      </c>
      <c r="I984" s="1">
        <f t="shared" si="226"/>
        <v>-1.7381787467987663E+38</v>
      </c>
      <c r="J984" s="1">
        <f t="shared" si="227"/>
        <v>-8.192773127822469E+37</v>
      </c>
      <c r="K984" s="1">
        <f t="shared" si="228"/>
        <v>4.899054947467362E+36</v>
      </c>
      <c r="L984" s="1">
        <f t="shared" si="232"/>
        <v>9.999734756584376E+20</v>
      </c>
      <c r="AA984" s="1">
        <f t="shared" si="233"/>
        <v>4.26124883486632E+20</v>
      </c>
    </row>
    <row r="985" spans="1:27" ht="13.5">
      <c r="A985" s="1">
        <f t="shared" si="234"/>
        <v>2.5000000000012476E-16</v>
      </c>
      <c r="B985" s="1">
        <f t="shared" si="222"/>
        <v>-1.0000000000000015E-17</v>
      </c>
      <c r="C985" s="1">
        <f t="shared" si="223"/>
        <v>4.082223146404421E+20</v>
      </c>
      <c r="D985" s="1">
        <f t="shared" si="229"/>
        <v>1.633273265453483E+36</v>
      </c>
      <c r="E985" s="1">
        <f t="shared" si="230"/>
        <v>0</v>
      </c>
      <c r="F985" s="1">
        <f t="shared" si="231"/>
        <v>-3.0720551402311185E+48</v>
      </c>
      <c r="G985" s="1">
        <f t="shared" si="224"/>
        <v>0</v>
      </c>
      <c r="H985" s="1">
        <f t="shared" si="225"/>
        <v>2.303938887914741E+22</v>
      </c>
      <c r="I985" s="1">
        <f t="shared" si="226"/>
        <v>-1.959948012287541E+38</v>
      </c>
      <c r="J985" s="1">
        <f t="shared" si="227"/>
        <v>-9.215755551654365E+37</v>
      </c>
      <c r="K985" s="1">
        <f t="shared" si="228"/>
        <v>4.89905178257539E+36</v>
      </c>
      <c r="L985" s="1">
        <f t="shared" si="232"/>
        <v>9.999734756584376E+20</v>
      </c>
      <c r="AA985" s="1">
        <f t="shared" si="233"/>
        <v>4.0973546489100016E+20</v>
      </c>
    </row>
    <row r="986" spans="1:27" ht="13.5">
      <c r="A986" s="1">
        <f t="shared" si="234"/>
        <v>2.4000000000012474E-16</v>
      </c>
      <c r="B986" s="1">
        <f t="shared" si="222"/>
        <v>-1.0000000000000015E-17</v>
      </c>
      <c r="C986" s="1">
        <f t="shared" si="223"/>
        <v>3.918892747803933E+20</v>
      </c>
      <c r="D986" s="1">
        <f t="shared" si="229"/>
        <v>1.6333039860048853E+36</v>
      </c>
      <c r="E986" s="1">
        <f t="shared" si="230"/>
        <v>0</v>
      </c>
      <c r="F986" s="1">
        <f t="shared" si="231"/>
        <v>-3.600064617459422E+48</v>
      </c>
      <c r="G986" s="1">
        <f t="shared" si="224"/>
        <v>0</v>
      </c>
      <c r="H986" s="1">
        <f t="shared" si="225"/>
        <v>2.4999336891434953E+22</v>
      </c>
      <c r="I986" s="1">
        <f t="shared" si="226"/>
        <v>-2.22111310755537E+38</v>
      </c>
      <c r="J986" s="1">
        <f t="shared" si="227"/>
        <v>-1.0416390371425816E+38</v>
      </c>
      <c r="K986" s="1">
        <f t="shared" si="228"/>
        <v>4.8990479425064654E+36</v>
      </c>
      <c r="L986" s="1">
        <f t="shared" si="232"/>
        <v>9.999734756584376E+20</v>
      </c>
      <c r="AA986" s="1">
        <f t="shared" si="233"/>
        <v>3.9334604629536834E+20</v>
      </c>
    </row>
    <row r="987" spans="1:27" ht="13.5">
      <c r="A987" s="1">
        <f t="shared" si="234"/>
        <v>2.3000000000012473E-16</v>
      </c>
      <c r="B987" s="1">
        <f t="shared" si="222"/>
        <v>-9.99999999999999E-18</v>
      </c>
      <c r="C987" s="1">
        <f t="shared" si="223"/>
        <v>3.755558749138827E+20</v>
      </c>
      <c r="D987" s="1">
        <f t="shared" si="229"/>
        <v>1.6333399866510598E+36</v>
      </c>
      <c r="E987" s="1">
        <f t="shared" si="230"/>
        <v>0</v>
      </c>
      <c r="F987" s="1">
        <f t="shared" si="231"/>
        <v>-4.24657905726692E+48</v>
      </c>
      <c r="G987" s="1">
        <f t="shared" si="224"/>
        <v>0</v>
      </c>
      <c r="H987" s="1">
        <f t="shared" si="225"/>
        <v>2.7220449998990326E+22</v>
      </c>
      <c r="I987" s="1">
        <f t="shared" si="226"/>
        <v>-2.5308269627145772E+38</v>
      </c>
      <c r="J987" s="1">
        <f t="shared" si="227"/>
        <v>-1.183497826042416E+38</v>
      </c>
      <c r="K987" s="1">
        <f t="shared" si="228"/>
        <v>4.8990432467700074E+36</v>
      </c>
      <c r="L987" s="1">
        <f t="shared" si="232"/>
        <v>9.999734756584376E+20</v>
      </c>
      <c r="AA987" s="1">
        <f t="shared" si="233"/>
        <v>3.7695662769973644E+20</v>
      </c>
    </row>
    <row r="988" spans="1:27" ht="13.5">
      <c r="A988" s="1">
        <f t="shared" si="234"/>
        <v>2.2000000000012474E-16</v>
      </c>
      <c r="B988" s="1">
        <f t="shared" si="222"/>
        <v>-9.99999999999999E-18</v>
      </c>
      <c r="C988" s="1">
        <f t="shared" si="223"/>
        <v>3.5922205038946635E+20</v>
      </c>
      <c r="D988" s="1">
        <f t="shared" si="229"/>
        <v>1.6333824524416325E+36</v>
      </c>
      <c r="E988" s="1">
        <f t="shared" si="230"/>
        <v>0</v>
      </c>
      <c r="F988" s="1">
        <f t="shared" si="231"/>
        <v>-5.0450061114194675E+48</v>
      </c>
      <c r="G988" s="1">
        <f t="shared" si="224"/>
        <v>0</v>
      </c>
      <c r="H988" s="1">
        <f t="shared" si="225"/>
        <v>2.97512769617049E+22</v>
      </c>
      <c r="I988" s="1">
        <f t="shared" si="226"/>
        <v>-2.9009181617971275E+38</v>
      </c>
      <c r="J988" s="1">
        <f t="shared" si="227"/>
        <v>-1.3523307709858196E+38</v>
      </c>
      <c r="K988" s="1">
        <f t="shared" si="228"/>
        <v>4.899037455980384E+36</v>
      </c>
      <c r="L988" s="1">
        <f t="shared" si="232"/>
        <v>9.999734756584376E+20</v>
      </c>
      <c r="AA988" s="1">
        <f t="shared" si="233"/>
        <v>3.605672091041046E+20</v>
      </c>
    </row>
    <row r="989" spans="1:27" ht="13.5">
      <c r="A989" s="1">
        <f t="shared" si="234"/>
        <v>2.1000000000012475E-16</v>
      </c>
      <c r="B989" s="1">
        <f t="shared" si="222"/>
        <v>-9.99999999999999E-18</v>
      </c>
      <c r="C989" s="1">
        <f t="shared" si="223"/>
        <v>3.428877213644389E+20</v>
      </c>
      <c r="D989" s="1">
        <f t="shared" si="229"/>
        <v>1.6334329025027467E+36</v>
      </c>
      <c r="E989" s="1">
        <f t="shared" si="230"/>
        <v>0</v>
      </c>
      <c r="F989" s="1">
        <f t="shared" si="231"/>
        <v>-6.04027942591932E+48</v>
      </c>
      <c r="G989" s="1">
        <f t="shared" si="224"/>
        <v>0</v>
      </c>
      <c r="H989" s="1">
        <f t="shared" si="225"/>
        <v>3.2652195123502026E+22</v>
      </c>
      <c r="I989" s="1">
        <f t="shared" si="226"/>
        <v>-3.346850000156822E+38</v>
      </c>
      <c r="J989" s="1">
        <f t="shared" si="227"/>
        <v>-1.5548664344515537E+38</v>
      </c>
      <c r="K989" s="1">
        <f t="shared" si="228"/>
        <v>4.8990302488287967E+36</v>
      </c>
      <c r="L989" s="1">
        <f t="shared" si="232"/>
        <v>9.999734756584376E+20</v>
      </c>
      <c r="AA989" s="1">
        <f t="shared" si="233"/>
        <v>3.4417779050847286E+20</v>
      </c>
    </row>
    <row r="990" spans="1:27" ht="13.5">
      <c r="A990" s="1">
        <f t="shared" si="234"/>
        <v>2.0000000000012476E-16</v>
      </c>
      <c r="B990" s="1">
        <f t="shared" si="222"/>
        <v>-9.99999999999999E-18</v>
      </c>
      <c r="C990" s="1">
        <f t="shared" si="223"/>
        <v>3.265527883114689E+20</v>
      </c>
      <c r="D990" s="1">
        <f t="shared" si="229"/>
        <v>1.633493305297006E+36</v>
      </c>
      <c r="E990" s="1">
        <f t="shared" si="230"/>
        <v>0</v>
      </c>
      <c r="F990" s="1">
        <f t="shared" si="231"/>
        <v>-7.293637406795624E+48</v>
      </c>
      <c r="G990" s="1">
        <f t="shared" si="224"/>
        <v>0</v>
      </c>
      <c r="H990" s="1">
        <f t="shared" si="225"/>
        <v>3.5999045123658844E+22</v>
      </c>
      <c r="I990" s="1">
        <f t="shared" si="226"/>
        <v>-3.8890935175117746E+38</v>
      </c>
      <c r="J990" s="1">
        <f t="shared" si="227"/>
        <v>-1.7999522561818194E+38</v>
      </c>
      <c r="K990" s="1">
        <f t="shared" si="228"/>
        <v>4.899021188409657E+36</v>
      </c>
      <c r="L990" s="1">
        <f t="shared" si="232"/>
        <v>9.999734756584376E+20</v>
      </c>
      <c r="AA990" s="1">
        <f t="shared" si="233"/>
        <v>3.2778837191284104E+20</v>
      </c>
    </row>
    <row r="991" spans="1:27" ht="13.5">
      <c r="A991" s="1">
        <f t="shared" si="234"/>
        <v>1.9000000000012477E-16</v>
      </c>
      <c r="B991" s="1">
        <f t="shared" si="222"/>
        <v>-9.99999999999999E-18</v>
      </c>
      <c r="C991" s="1">
        <f t="shared" si="223"/>
        <v>3.1021712589475814E+20</v>
      </c>
      <c r="D991" s="1">
        <f t="shared" si="229"/>
        <v>1.6335662416710737E+36</v>
      </c>
      <c r="E991" s="1">
        <f t="shared" si="230"/>
        <v>0</v>
      </c>
      <c r="F991" s="1">
        <f t="shared" si="231"/>
        <v>-8.889751963957817E+48</v>
      </c>
      <c r="G991" s="1">
        <f t="shared" si="224"/>
        <v>0</v>
      </c>
      <c r="H991" s="1">
        <f t="shared" si="225"/>
        <v>3.9888138641170615E+22</v>
      </c>
      <c r="I991" s="1">
        <f t="shared" si="226"/>
        <v>-4.555126943587224E+38</v>
      </c>
      <c r="J991" s="1">
        <f t="shared" si="227"/>
        <v>-2.0993757179549697E+38</v>
      </c>
      <c r="K991" s="1">
        <f t="shared" si="228"/>
        <v>4.8990096721400675E+36</v>
      </c>
      <c r="L991" s="1">
        <f t="shared" si="232"/>
        <v>9.999734756584376E+20</v>
      </c>
      <c r="AA991" s="1">
        <f t="shared" si="233"/>
        <v>3.113989533172092E+20</v>
      </c>
    </row>
    <row r="992" spans="1:27" ht="13.5">
      <c r="A992" s="1">
        <f t="shared" si="234"/>
        <v>1.8000000000012478E-16</v>
      </c>
      <c r="B992" s="1">
        <f t="shared" si="222"/>
        <v>-9.99999999999999E-18</v>
      </c>
      <c r="C992" s="1">
        <f t="shared" si="223"/>
        <v>2.9388057450285102E+20</v>
      </c>
      <c r="D992" s="1">
        <f t="shared" si="229"/>
        <v>1.6336551391907134E+36</v>
      </c>
      <c r="E992" s="1">
        <f t="shared" si="230"/>
        <v>0</v>
      </c>
      <c r="F992" s="1">
        <f t="shared" si="231"/>
        <v>-1.094756491857911E+49</v>
      </c>
      <c r="G992" s="1">
        <f t="shared" si="224"/>
        <v>0</v>
      </c>
      <c r="H992" s="1">
        <f t="shared" si="225"/>
        <v>4.444326558475783E+22</v>
      </c>
      <c r="I992" s="1">
        <f t="shared" si="226"/>
        <v>-5.382402406454495E+38</v>
      </c>
      <c r="J992" s="1">
        <f t="shared" si="227"/>
        <v>-2.4690703102626125E+38</v>
      </c>
      <c r="K992" s="1">
        <f t="shared" si="228"/>
        <v>4.8989948558867946E+36</v>
      </c>
      <c r="L992" s="1">
        <f t="shared" si="232"/>
        <v>9.999734756584376E+20</v>
      </c>
      <c r="AA992" s="1">
        <f t="shared" si="233"/>
        <v>2.950095347215774E+20</v>
      </c>
    </row>
    <row r="993" spans="1:27" ht="13.5">
      <c r="A993" s="1">
        <f t="shared" si="234"/>
        <v>1.700000000001248E-16</v>
      </c>
      <c r="B993" s="1">
        <f t="shared" si="222"/>
        <v>-9.99999999999999E-18</v>
      </c>
      <c r="C993" s="1">
        <f t="shared" si="223"/>
        <v>2.7754292835445205E+20</v>
      </c>
      <c r="D993" s="1">
        <f t="shared" si="229"/>
        <v>1.6337646148398993E+36</v>
      </c>
      <c r="E993" s="1">
        <f t="shared" si="230"/>
        <v>0</v>
      </c>
      <c r="F993" s="1">
        <f t="shared" si="231"/>
        <v>-1.3637105088889414E+49</v>
      </c>
      <c r="G993" s="1">
        <f t="shared" si="224"/>
        <v>0</v>
      </c>
      <c r="H993" s="1">
        <f t="shared" si="225"/>
        <v>4.982566799121232E+22</v>
      </c>
      <c r="I993" s="1">
        <f t="shared" si="226"/>
        <v>-6.42284001448705E+38</v>
      </c>
      <c r="J993" s="1">
        <f t="shared" si="227"/>
        <v>-2.93092164653975E+38</v>
      </c>
      <c r="K993" s="1">
        <f t="shared" si="228"/>
        <v>4.898975536654585E+36</v>
      </c>
      <c r="L993" s="1">
        <f t="shared" si="232"/>
        <v>9.999734756584376E+20</v>
      </c>
      <c r="AA993" s="1">
        <f t="shared" si="233"/>
        <v>2.7862011612594563E+20</v>
      </c>
    </row>
    <row r="994" spans="1:27" ht="13.5">
      <c r="A994" s="1">
        <f t="shared" si="234"/>
        <v>1.600000000001248E-16</v>
      </c>
      <c r="B994" s="1">
        <f t="shared" si="222"/>
        <v>-9.99999999999999E-18</v>
      </c>
      <c r="C994" s="1">
        <f t="shared" si="223"/>
        <v>2.6120391849554418E+20</v>
      </c>
      <c r="D994" s="1">
        <f t="shared" si="229"/>
        <v>1.633900985890788E+36</v>
      </c>
      <c r="E994" s="1">
        <f t="shared" si="230"/>
        <v>0</v>
      </c>
      <c r="F994" s="1">
        <f t="shared" si="231"/>
        <v>-1.7206191186365284E+49</v>
      </c>
      <c r="G994" s="1">
        <f t="shared" si="224"/>
        <v>0</v>
      </c>
      <c r="H994" s="1">
        <f t="shared" si="225"/>
        <v>5.624850800569937E+22</v>
      </c>
      <c r="I994" s="1">
        <f t="shared" si="226"/>
        <v>-7.749794436334139E+38</v>
      </c>
      <c r="J994" s="1">
        <f t="shared" si="227"/>
        <v>-3.515531750353468E+38</v>
      </c>
      <c r="K994" s="1">
        <f t="shared" si="228"/>
        <v>4.898949967082544E+36</v>
      </c>
      <c r="L994" s="1">
        <f t="shared" si="232"/>
        <v>9.999734756584376E+20</v>
      </c>
      <c r="AA994" s="1">
        <f t="shared" si="233"/>
        <v>2.622306975303138E+20</v>
      </c>
    </row>
    <row r="995" spans="1:27" ht="13.5">
      <c r="A995" s="1">
        <f t="shared" si="234"/>
        <v>1.500000000001248E-16</v>
      </c>
      <c r="B995" s="1">
        <f t="shared" si="222"/>
        <v>-9.99999999999999E-18</v>
      </c>
      <c r="C995" s="1">
        <f t="shared" si="223"/>
        <v>2.448631880175177E+20</v>
      </c>
      <c r="D995" s="1">
        <f t="shared" si="229"/>
        <v>1.6340730478026517E+36</v>
      </c>
      <c r="E995" s="1">
        <f t="shared" si="230"/>
        <v>0</v>
      </c>
      <c r="F995" s="1">
        <f t="shared" si="231"/>
        <v>-2.202392471854448E+49</v>
      </c>
      <c r="G995" s="1">
        <f t="shared" si="224"/>
        <v>0</v>
      </c>
      <c r="H995" s="1">
        <f t="shared" si="225"/>
        <v>6.39983024420335E+22</v>
      </c>
      <c r="I995" s="1">
        <f t="shared" si="226"/>
        <v>-9.469136585802355E+38</v>
      </c>
      <c r="J995" s="1">
        <f t="shared" si="227"/>
        <v>-4.2665534961320164E+38</v>
      </c>
      <c r="K995" s="1">
        <f t="shared" si="228"/>
        <v>4.8989155547001705E+36</v>
      </c>
      <c r="L995" s="1">
        <f t="shared" si="232"/>
        <v>9.999734756584376E+20</v>
      </c>
      <c r="AA995" s="1">
        <f t="shared" si="233"/>
        <v>2.4584127893468198E+20</v>
      </c>
    </row>
    <row r="996" spans="1:27" ht="13.5">
      <c r="A996" s="1">
        <f t="shared" si="234"/>
        <v>1.4000000000012482E-16</v>
      </c>
      <c r="B996" s="1">
        <f t="shared" si="222"/>
        <v>-9.99999999999999E-18</v>
      </c>
      <c r="C996" s="1">
        <f t="shared" si="223"/>
        <v>2.2852025514701934E+20</v>
      </c>
      <c r="D996" s="1">
        <f t="shared" si="229"/>
        <v>1.634293287049837E+36</v>
      </c>
      <c r="E996" s="1">
        <f t="shared" si="230"/>
        <v>0</v>
      </c>
      <c r="F996" s="1">
        <f t="shared" si="231"/>
        <v>-2.865357552666918E+49</v>
      </c>
      <c r="G996" s="1">
        <f t="shared" si="224"/>
        <v>0</v>
      </c>
      <c r="H996" s="1">
        <f t="shared" si="225"/>
        <v>7.346743902783584E+22</v>
      </c>
      <c r="I996" s="1">
        <f t="shared" si="226"/>
        <v>-1.1737401501476892E+39</v>
      </c>
      <c r="J996" s="1">
        <f t="shared" si="227"/>
        <v>-5.24767421626931E+38</v>
      </c>
      <c r="K996" s="1">
        <f t="shared" si="228"/>
        <v>4.8988683605757736E+36</v>
      </c>
      <c r="L996" s="1">
        <f t="shared" si="232"/>
        <v>9.999734756584376E+20</v>
      </c>
      <c r="AA996" s="1">
        <f t="shared" si="233"/>
        <v>2.2945186033905015E+20</v>
      </c>
    </row>
    <row r="997" spans="1:27" ht="13.5">
      <c r="A997" s="1">
        <f t="shared" si="234"/>
        <v>1.3000000000012483E-16</v>
      </c>
      <c r="B997" s="1">
        <f t="shared" si="222"/>
        <v>-9.99999999999999E-18</v>
      </c>
      <c r="C997" s="1">
        <f t="shared" si="223"/>
        <v>2.121744569189683E+20</v>
      </c>
      <c r="D997" s="1">
        <f t="shared" si="229"/>
        <v>1.6345798228051037E+36</v>
      </c>
      <c r="E997" s="1">
        <f t="shared" si="230"/>
        <v>0</v>
      </c>
      <c r="F997" s="1">
        <f t="shared" si="231"/>
        <v>-3.79787036566376E+49</v>
      </c>
      <c r="G997" s="1">
        <f t="shared" si="224"/>
        <v>0</v>
      </c>
      <c r="H997" s="1">
        <f t="shared" si="225"/>
        <v>8.520484052931272E+22</v>
      </c>
      <c r="I997" s="1">
        <f t="shared" si="226"/>
        <v>-1.4792507036322987E+39</v>
      </c>
      <c r="J997" s="1">
        <f t="shared" si="227"/>
        <v>-6.554218502248531E+38</v>
      </c>
      <c r="K997" s="1">
        <f t="shared" si="228"/>
        <v>4.898802236939943E+36</v>
      </c>
      <c r="L997" s="1">
        <f t="shared" si="232"/>
        <v>9.999734756584376E+20</v>
      </c>
      <c r="AA997" s="1">
        <f t="shared" si="233"/>
        <v>2.1306244174341836E+20</v>
      </c>
    </row>
    <row r="998" spans="1:27" ht="13.5">
      <c r="A998" s="1">
        <f t="shared" si="234"/>
        <v>1.2000000000012484E-16</v>
      </c>
      <c r="B998" s="1">
        <f t="shared" si="222"/>
        <v>-1.0000000000000002E-17</v>
      </c>
      <c r="C998" s="1">
        <f t="shared" si="223"/>
        <v>1.9582486082055163E+20</v>
      </c>
      <c r="D998" s="1">
        <f t="shared" si="229"/>
        <v>1.63495960984167E+36</v>
      </c>
      <c r="E998" s="1">
        <f t="shared" si="230"/>
        <v>0</v>
      </c>
      <c r="F998" s="1">
        <f t="shared" si="231"/>
        <v>-5.142949453501535E+49</v>
      </c>
      <c r="G998" s="1">
        <f t="shared" si="224"/>
        <v>0</v>
      </c>
      <c r="H998" s="1">
        <f t="shared" si="225"/>
        <v>9.99973475656357E+22</v>
      </c>
      <c r="I998" s="1">
        <f t="shared" si="226"/>
        <v>-1.9007760281048748E+39</v>
      </c>
      <c r="J998" s="1">
        <f t="shared" si="227"/>
        <v>-8.333112297127638E+38</v>
      </c>
      <c r="K998" s="1">
        <f t="shared" si="228"/>
        <v>4.898707290180802E+36</v>
      </c>
      <c r="L998" s="1">
        <f t="shared" si="232"/>
        <v>9.999734756584376E+20</v>
      </c>
      <c r="AA998" s="1">
        <f t="shared" si="233"/>
        <v>1.9667302314778653E+20</v>
      </c>
    </row>
    <row r="999" spans="1:27" ht="13.5">
      <c r="A999" s="1">
        <f t="shared" si="234"/>
        <v>1.1000000000012484E-16</v>
      </c>
      <c r="B999" s="1">
        <f t="shared" si="222"/>
        <v>-1.0000000000000002E-17</v>
      </c>
      <c r="C999" s="1">
        <f t="shared" si="223"/>
        <v>1.7947012177268143E+20</v>
      </c>
      <c r="D999" s="1">
        <f t="shared" si="229"/>
        <v>1.6354739047870203E+36</v>
      </c>
      <c r="E999" s="1">
        <f t="shared" si="230"/>
        <v>0</v>
      </c>
      <c r="F999" s="1">
        <f t="shared" si="231"/>
        <v>-7.140624034611676E+49</v>
      </c>
      <c r="G999" s="1">
        <f t="shared" si="224"/>
        <v>0</v>
      </c>
      <c r="H999" s="1">
        <f t="shared" si="225"/>
        <v>1.1900510784668445E+23</v>
      </c>
      <c r="I999" s="1">
        <f t="shared" si="226"/>
        <v>-2.4991072647771056E+39</v>
      </c>
      <c r="J999" s="1">
        <f t="shared" si="227"/>
        <v>-1.0818646167868127E+39</v>
      </c>
      <c r="K999" s="1">
        <f t="shared" si="228"/>
        <v>4.8985670279229797E+36</v>
      </c>
      <c r="L999" s="1">
        <f t="shared" si="232"/>
        <v>9.999734756584376E+20</v>
      </c>
      <c r="AA999" s="1">
        <f t="shared" si="233"/>
        <v>1.802836045521547E+20</v>
      </c>
    </row>
    <row r="1000" spans="1:27" ht="13.5">
      <c r="A1000" s="1">
        <f t="shared" si="234"/>
        <v>1.0000000000012484E-16</v>
      </c>
      <c r="B1000" s="1">
        <f t="shared" si="222"/>
        <v>-1.0000000000000002E-17</v>
      </c>
      <c r="C1000" s="1">
        <f t="shared" si="223"/>
        <v>1.631082421007766E+20</v>
      </c>
      <c r="D1000" s="1">
        <f t="shared" si="229"/>
        <v>1.6361879671904815E+36</v>
      </c>
      <c r="E1000" s="1">
        <f t="shared" si="230"/>
        <v>0</v>
      </c>
      <c r="F1000" s="1">
        <f t="shared" si="231"/>
        <v>-1.021109236949048E+50</v>
      </c>
      <c r="G1000" s="1">
        <f t="shared" si="224"/>
        <v>0</v>
      </c>
      <c r="H1000" s="1">
        <f t="shared" si="225"/>
        <v>1.4399618049445551E+23</v>
      </c>
      <c r="I1000" s="1">
        <f t="shared" si="226"/>
        <v>-3.3776881844329125E+39</v>
      </c>
      <c r="J1000" s="1">
        <f t="shared" si="227"/>
        <v>-1.4399618049427575E+39</v>
      </c>
      <c r="K1000" s="1">
        <f t="shared" si="228"/>
        <v>4.898352809201941E+36</v>
      </c>
      <c r="L1000" s="1">
        <f t="shared" si="232"/>
        <v>9.999734756584376E+20</v>
      </c>
      <c r="AA1000" s="1">
        <f t="shared" si="233"/>
        <v>1.638941859565229E+20</v>
      </c>
    </row>
    <row r="1001" spans="1:27" ht="13.5">
      <c r="A1001" s="1">
        <f t="shared" si="234"/>
        <v>9.000000000012483E-17</v>
      </c>
      <c r="B1001" s="1">
        <f t="shared" si="222"/>
        <v>-1.0000000000000002E-17</v>
      </c>
      <c r="C1001" s="1">
        <f t="shared" si="223"/>
        <v>1.467361513365023E+20</v>
      </c>
      <c r="D1001" s="1">
        <f t="shared" si="229"/>
        <v>1.6372090764274305E+36</v>
      </c>
      <c r="E1001" s="1">
        <f t="shared" si="230"/>
        <v>0</v>
      </c>
      <c r="F1001" s="1">
        <f t="shared" si="231"/>
        <v>-1.5127544251089603E+50</v>
      </c>
      <c r="G1001" s="1">
        <f t="shared" si="224"/>
        <v>0</v>
      </c>
      <c r="H1001" s="1">
        <f t="shared" si="225"/>
        <v>1.7777306233878464E+23</v>
      </c>
      <c r="I1001" s="1">
        <f t="shared" si="226"/>
        <v>-4.7220969683661634E+39</v>
      </c>
      <c r="J1001" s="1">
        <f t="shared" si="227"/>
        <v>-1.9752562482059784E+39</v>
      </c>
      <c r="K1001" s="1">
        <f t="shared" si="228"/>
        <v>4.898012439456292E+36</v>
      </c>
      <c r="L1001" s="1">
        <f t="shared" si="232"/>
        <v>9.999734756584376E+20</v>
      </c>
      <c r="AA1001" s="1">
        <f t="shared" si="233"/>
        <v>1.4750476736089106E+20</v>
      </c>
    </row>
    <row r="1002" spans="1:27" ht="13.5">
      <c r="A1002" s="1">
        <f t="shared" si="234"/>
        <v>8.000000000012483E-17</v>
      </c>
      <c r="B1002" s="1">
        <f t="shared" si="222"/>
        <v>-1.0000000000000002E-17</v>
      </c>
      <c r="C1002" s="1">
        <f t="shared" si="223"/>
        <v>1.303489330279769E+20</v>
      </c>
      <c r="D1002" s="1">
        <f t="shared" si="229"/>
        <v>1.6387218308525394E+36</v>
      </c>
      <c r="E1002" s="1">
        <f t="shared" si="230"/>
        <v>0</v>
      </c>
      <c r="F1002" s="1">
        <f t="shared" si="231"/>
        <v>-2.340042001339054E+50</v>
      </c>
      <c r="G1002" s="1">
        <f t="shared" si="224"/>
        <v>0</v>
      </c>
      <c r="H1002" s="1">
        <f t="shared" si="225"/>
        <v>2.249940320224463E+23</v>
      </c>
      <c r="I1002" s="1">
        <f t="shared" si="226"/>
        <v>-6.887572408837302E+39</v>
      </c>
      <c r="J1002" s="1">
        <f t="shared" si="227"/>
        <v>-2.81242540027619E+39</v>
      </c>
      <c r="K1002" s="1">
        <f t="shared" si="228"/>
        <v>4.897445156546877E+36</v>
      </c>
      <c r="L1002" s="1">
        <f t="shared" si="232"/>
        <v>9.999734756584376E+20</v>
      </c>
      <c r="AA1002" s="1">
        <f t="shared" si="233"/>
        <v>1.3111534876525922E+20</v>
      </c>
    </row>
    <row r="1003" spans="1:27" ht="13.5">
      <c r="A1003" s="1">
        <f t="shared" si="234"/>
        <v>7.000000000012483E-17</v>
      </c>
      <c r="B1003" s="1">
        <f t="shared" si="222"/>
        <v>-1.0000000000000002E-17</v>
      </c>
      <c r="C1003" s="1">
        <f t="shared" si="223"/>
        <v>1.1393831429943812E+20</v>
      </c>
      <c r="D1003" s="1">
        <f t="shared" si="229"/>
        <v>1.6410618728538784E+36</v>
      </c>
      <c r="E1003" s="1">
        <f t="shared" si="230"/>
        <v>0</v>
      </c>
      <c r="F1003" s="1">
        <f t="shared" si="231"/>
        <v>-3.820476736876995E+50</v>
      </c>
      <c r="G1003" s="1">
        <f t="shared" si="224"/>
        <v>0</v>
      </c>
      <c r="H1003" s="1">
        <f t="shared" si="225"/>
        <v>2.9386975611081932E+23</v>
      </c>
      <c r="I1003" s="1">
        <f t="shared" si="226"/>
        <v>-1.0611963415089142E+40</v>
      </c>
      <c r="J1003" s="1">
        <f t="shared" si="227"/>
        <v>-4.198139373004218E+39</v>
      </c>
      <c r="K1003" s="1">
        <f t="shared" si="228"/>
        <v>4.896442281403448E+36</v>
      </c>
      <c r="L1003" s="1">
        <f t="shared" si="232"/>
        <v>9.999734756584376E+20</v>
      </c>
      <c r="AA1003" s="1">
        <f t="shared" si="233"/>
        <v>1.1472593016962738E+20</v>
      </c>
    </row>
    <row r="1004" spans="1:27" ht="13.5">
      <c r="A1004" s="1">
        <f t="shared" si="234"/>
        <v>6.000000000012483E-17</v>
      </c>
      <c r="B1004" s="1">
        <f t="shared" si="222"/>
        <v>-1.0000000000000002E-17</v>
      </c>
      <c r="C1004" s="1">
        <f t="shared" si="223"/>
        <v>9.748949080353056E+19</v>
      </c>
      <c r="D1004" s="1">
        <f t="shared" si="229"/>
        <v>1.6448823495907555E+36</v>
      </c>
      <c r="E1004" s="1">
        <f t="shared" si="230"/>
        <v>0</v>
      </c>
      <c r="F1004" s="1">
        <f t="shared" si="231"/>
        <v>-6.685834289528335E+50</v>
      </c>
      <c r="G1004" s="1">
        <f t="shared" si="224"/>
        <v>0</v>
      </c>
      <c r="H1004" s="1">
        <f t="shared" si="225"/>
        <v>3.9998939026171076E+23</v>
      </c>
      <c r="I1004" s="1">
        <f t="shared" si="226"/>
        <v>-1.7599533171467337E+40</v>
      </c>
      <c r="J1004" s="1">
        <f t="shared" si="227"/>
        <v>-6.66648983768131E+39</v>
      </c>
      <c r="K1004" s="1">
        <f t="shared" si="228"/>
        <v>4.8945320430350135E+36</v>
      </c>
      <c r="L1004" s="1">
        <f t="shared" si="232"/>
        <v>9.999734756584376E+20</v>
      </c>
      <c r="AA1004" s="1">
        <f t="shared" si="233"/>
        <v>9.833651157399555E+19</v>
      </c>
    </row>
    <row r="1005" spans="1:27" ht="13.5">
      <c r="A1005" s="1">
        <f t="shared" si="234"/>
        <v>5.0000000000124824E-17</v>
      </c>
      <c r="B1005" s="1">
        <f t="shared" si="222"/>
        <v>-1.0000000000000002E-17</v>
      </c>
      <c r="C1005" s="1">
        <f t="shared" si="223"/>
        <v>8.097380896472772E+19</v>
      </c>
      <c r="D1005" s="1">
        <f t="shared" si="229"/>
        <v>1.6515681838802838E+36</v>
      </c>
      <c r="E1005" s="1">
        <f t="shared" si="230"/>
        <v>0</v>
      </c>
      <c r="F1005" s="1">
        <f t="shared" si="231"/>
        <v>-1.283680183587693E+51</v>
      </c>
      <c r="G1005" s="1">
        <f t="shared" si="224"/>
        <v>0</v>
      </c>
      <c r="H1005" s="1">
        <f t="shared" si="225"/>
        <v>5.7598472197638416E+23</v>
      </c>
      <c r="I1005" s="1">
        <f t="shared" si="226"/>
        <v>-3.2399140611059267E+40</v>
      </c>
      <c r="J1005" s="1">
        <f t="shared" si="227"/>
        <v>-1.1519694439498926E+40</v>
      </c>
      <c r="K1005" s="1">
        <f t="shared" si="228"/>
        <v>4.8905205424613064E+36</v>
      </c>
      <c r="L1005" s="1">
        <f t="shared" si="232"/>
        <v>9.999734756584376E+20</v>
      </c>
      <c r="AA1005" s="1">
        <f t="shared" si="233"/>
        <v>8.194709297836373E+19</v>
      </c>
    </row>
    <row r="1006" spans="1:27" ht="13.5">
      <c r="A1006" s="1">
        <f t="shared" si="234"/>
        <v>4.000000000012482E-17</v>
      </c>
      <c r="B1006" s="1">
        <f t="shared" si="222"/>
        <v>-1.0000000000000002E-17</v>
      </c>
      <c r="C1006" s="1">
        <f t="shared" si="223"/>
        <v>6.432975910756611E+19</v>
      </c>
      <c r="D1006" s="1">
        <f t="shared" si="229"/>
        <v>1.6644049857161607E+36</v>
      </c>
      <c r="E1006" s="1">
        <f t="shared" si="230"/>
        <v>0</v>
      </c>
      <c r="F1006" s="1">
        <f t="shared" si="231"/>
        <v>-2.8080504015925727E+51</v>
      </c>
      <c r="G1006" s="1">
        <f t="shared" si="224"/>
        <v>0</v>
      </c>
      <c r="H1006" s="1">
        <f t="shared" si="225"/>
        <v>8.999761280869769E+23</v>
      </c>
      <c r="I1006" s="1">
        <f t="shared" si="226"/>
        <v>-6.999814329532096E+40</v>
      </c>
      <c r="J1006" s="1">
        <f t="shared" si="227"/>
        <v>-2.2499403202104214E+40</v>
      </c>
      <c r="K1006" s="1">
        <f t="shared" si="228"/>
        <v>4.880892941084429E+36</v>
      </c>
      <c r="L1006" s="1">
        <f t="shared" si="232"/>
        <v>9.999734756584376E+20</v>
      </c>
      <c r="AA1006" s="1">
        <f t="shared" si="233"/>
        <v>6.555767438273189E+19</v>
      </c>
    </row>
    <row r="1007" spans="1:27" ht="13.5">
      <c r="A1007" s="1">
        <f t="shared" si="234"/>
        <v>3.000000000012482E-17</v>
      </c>
      <c r="B1007" s="1">
        <f t="shared" si="222"/>
        <v>-1.0000000000000002E-17</v>
      </c>
      <c r="C1007" s="1">
        <f t="shared" si="223"/>
        <v>4.740490421024524E+19</v>
      </c>
      <c r="D1007" s="1">
        <f t="shared" si="229"/>
        <v>1.6924854897320864E+36</v>
      </c>
      <c r="E1007" s="1">
        <f t="shared" si="230"/>
        <v>0</v>
      </c>
      <c r="F1007" s="1">
        <f t="shared" si="231"/>
        <v>-7.488134404223466E+51</v>
      </c>
      <c r="G1007" s="1">
        <f t="shared" si="224"/>
        <v>0</v>
      </c>
      <c r="H1007" s="1">
        <f t="shared" si="225"/>
        <v>1.5999575610401866E+24</v>
      </c>
      <c r="I1007" s="1">
        <f t="shared" si="226"/>
        <v>-1.9999469512852552E+41</v>
      </c>
      <c r="J1007" s="1">
        <f t="shared" si="227"/>
        <v>-5.333191870111766E+40</v>
      </c>
      <c r="K1007" s="1">
        <f t="shared" si="228"/>
        <v>4.85281243706862E+36</v>
      </c>
      <c r="L1007" s="1">
        <f t="shared" si="232"/>
        <v>9.999734756584376E+20</v>
      </c>
      <c r="AA1007" s="1">
        <f t="shared" si="233"/>
        <v>4.916825578710005E+19</v>
      </c>
    </row>
    <row r="1008" spans="1:27" ht="13.5">
      <c r="A1008" s="1">
        <f t="shared" si="234"/>
        <v>2.0000000000124817E-17</v>
      </c>
      <c r="B1008" s="1">
        <f t="shared" si="222"/>
        <v>-1E-17</v>
      </c>
      <c r="C1008" s="1">
        <f t="shared" si="223"/>
        <v>2.9731235872502022E+19</v>
      </c>
      <c r="D1008" s="1">
        <f t="shared" si="229"/>
        <v>1.767366833774321E+36</v>
      </c>
      <c r="E1008" s="1">
        <f t="shared" si="230"/>
        <v>0</v>
      </c>
      <c r="F1008" s="1">
        <f t="shared" si="231"/>
        <v>-2.808050401567449E+52</v>
      </c>
      <c r="G1008" s="1">
        <f t="shared" si="224"/>
        <v>0</v>
      </c>
      <c r="H1008" s="1">
        <f t="shared" si="225"/>
        <v>3.599904512325442E+24</v>
      </c>
      <c r="I1008" s="1">
        <f t="shared" si="226"/>
        <v>-1.0799713536796593E+42</v>
      </c>
      <c r="J1008" s="1">
        <f t="shared" si="227"/>
        <v>-1.799952256151488E+41</v>
      </c>
      <c r="K1008" s="1">
        <f t="shared" si="228"/>
        <v>4.740490421005968E+36</v>
      </c>
      <c r="L1008" s="1">
        <f t="shared" si="232"/>
        <v>9.999734756584376E+20</v>
      </c>
      <c r="AA1008" s="1">
        <f t="shared" si="233"/>
        <v>3.2778837191468225E+19</v>
      </c>
    </row>
    <row r="1009" spans="1:27" ht="13.5">
      <c r="A1009" s="1">
        <f t="shared" si="234"/>
        <v>1.0000000000124816E-17</v>
      </c>
      <c r="B1009" s="1">
        <f t="shared" si="222"/>
        <v>-1E-17</v>
      </c>
      <c r="C1009" s="1">
        <f t="shared" si="223"/>
        <v>9.24951713319136E+18</v>
      </c>
      <c r="D1009" s="1">
        <f t="shared" si="229"/>
        <v>2.048171873931066E+36</v>
      </c>
      <c r="E1009" s="1">
        <f t="shared" si="230"/>
        <v>0</v>
      </c>
      <c r="F1009" s="1">
        <f t="shared" si="231"/>
        <v>-2.2464403212189103E+53</v>
      </c>
      <c r="G1009" s="1">
        <f t="shared" si="224"/>
        <v>0</v>
      </c>
      <c r="H1009" s="1">
        <f t="shared" si="225"/>
        <v>1.4399618049122038E+25</v>
      </c>
      <c r="I1009" s="1">
        <f t="shared" si="226"/>
        <v>-9.242995954879767E+63</v>
      </c>
      <c r="J1009" s="1">
        <f t="shared" si="227"/>
        <v>-1.4399618048942305E+42</v>
      </c>
      <c r="K1009" s="1">
        <f t="shared" si="228"/>
        <v>3.898075300546248E+36</v>
      </c>
      <c r="L1009" s="1">
        <f t="shared" si="232"/>
        <v>9.999734756584376E+20</v>
      </c>
      <c r="AA1009" s="1">
        <f t="shared" si="233"/>
        <v>1.6389418595836393E+19</v>
      </c>
    </row>
    <row r="1010" spans="1:27" ht="13.5">
      <c r="A1010" s="1">
        <f t="shared" si="234"/>
        <v>1.2481566783584798E-28</v>
      </c>
      <c r="B1010" s="1">
        <f t="shared" si="222"/>
        <v>-1.2481566783584798E-28</v>
      </c>
      <c r="C1010" s="1">
        <f t="shared" si="223"/>
        <v>-3.3696604818308403E+19</v>
      </c>
      <c r="D1010" s="1">
        <f t="shared" si="229"/>
        <v>4.2946121951499765E+36</v>
      </c>
      <c r="E1010" s="1">
        <f t="shared" si="230"/>
        <v>0</v>
      </c>
      <c r="F1010" s="1">
        <f t="shared" si="231"/>
        <v>-4.325914492502475E+75</v>
      </c>
      <c r="G1010" s="1">
        <f t="shared" si="224"/>
        <v>0</v>
      </c>
      <c r="H1010" s="1">
        <f t="shared" si="225"/>
        <v>9.242995954879769E+46</v>
      </c>
      <c r="I1010" s="1">
        <f t="shared" si="226"/>
        <v>7.405317068876118E+74</v>
      </c>
      <c r="J1010" s="1">
        <f t="shared" si="227"/>
        <v>-7.405317068876118E+74</v>
      </c>
      <c r="K1010" s="1">
        <f t="shared" si="228"/>
        <v>-5.39941906369586E+47</v>
      </c>
      <c r="L1010" s="1">
        <f t="shared" si="232"/>
        <v>9.999734756584376E+20</v>
      </c>
      <c r="AA1010" s="1">
        <f t="shared" si="233"/>
        <v>204565622.7455052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H111"/>
  <sheetViews>
    <sheetView workbookViewId="0" topLeftCell="A1">
      <selection activeCell="H9" sqref="H9"/>
    </sheetView>
  </sheetViews>
  <sheetFormatPr defaultColWidth="9.00390625" defaultRowHeight="13.5"/>
  <cols>
    <col min="2" max="2" width="12.125" style="0" bestFit="1" customWidth="1"/>
    <col min="5" max="5" width="12.125" style="0" bestFit="1" customWidth="1"/>
  </cols>
  <sheetData>
    <row r="1" spans="1:5" ht="13.5">
      <c r="A1" s="1"/>
      <c r="B1" s="1"/>
      <c r="C1" s="1"/>
      <c r="D1" s="1"/>
      <c r="E1" s="1"/>
    </row>
    <row r="2" spans="1:5" ht="13.5">
      <c r="A2" s="1" t="s">
        <v>0</v>
      </c>
      <c r="B2" s="1">
        <f>+culc!B2</f>
        <v>9.999734756584376E+18</v>
      </c>
      <c r="C2" s="1"/>
      <c r="D2" s="1" t="s">
        <v>19</v>
      </c>
      <c r="E2" s="1">
        <f>+culc!E2</f>
        <v>2.090159597E+17</v>
      </c>
    </row>
    <row r="3" spans="1:5" ht="13.5">
      <c r="A3" s="1" t="s">
        <v>13</v>
      </c>
      <c r="B3" s="1">
        <f>+culc!B3</f>
        <v>0.01</v>
      </c>
      <c r="C3" s="1"/>
      <c r="D3" s="1"/>
      <c r="E3" s="1"/>
    </row>
    <row r="4" spans="1:5" ht="13.5">
      <c r="A4" s="1" t="s">
        <v>1</v>
      </c>
      <c r="B4" s="1">
        <f>+culc!B4</f>
        <v>9.999734756584376E+20</v>
      </c>
      <c r="C4" s="1"/>
      <c r="D4" s="1"/>
      <c r="E4" s="1"/>
    </row>
    <row r="5" spans="1:5" ht="13.5">
      <c r="A5" s="1" t="s">
        <v>2</v>
      </c>
      <c r="B5" s="1">
        <f>+culc!B5</f>
        <v>1.60217733E-19</v>
      </c>
      <c r="C5" s="1"/>
      <c r="D5" s="1" t="s">
        <v>11</v>
      </c>
      <c r="E5" s="1">
        <f>+culc!E5</f>
        <v>1E-17</v>
      </c>
    </row>
    <row r="6" spans="1:5" ht="13.5">
      <c r="A6" s="1" t="s">
        <v>3</v>
      </c>
      <c r="B6" s="1">
        <f>+culc!B6</f>
        <v>1E-14</v>
      </c>
      <c r="C6" s="1"/>
      <c r="D6" s="1" t="s">
        <v>12</v>
      </c>
      <c r="E6" s="1">
        <f>+culc!E6</f>
        <v>1.2E-15</v>
      </c>
    </row>
    <row r="7" spans="1:5" ht="13.5">
      <c r="A7" s="1" t="s">
        <v>6</v>
      </c>
      <c r="B7" s="1">
        <f>+culc!B7</f>
        <v>8.85418782E-12</v>
      </c>
      <c r="C7" s="1"/>
      <c r="D7" s="1" t="s">
        <v>14</v>
      </c>
      <c r="E7" s="1">
        <f>+culc!E7</f>
        <v>0.001</v>
      </c>
    </row>
    <row r="9" ht="198.75" customHeight="1"/>
    <row r="10" spans="1:112" ht="13.5">
      <c r="A10">
        <v>2.0377364102134104E+19</v>
      </c>
      <c r="B10" s="5">
        <v>2.1040915570550096E+19</v>
      </c>
      <c r="C10" s="5">
        <v>2.1590578812763677E+19</v>
      </c>
      <c r="D10" s="5">
        <v>2.198818624893346E+19</v>
      </c>
      <c r="E10" s="5">
        <v>2.2189605622374883E+19</v>
      </c>
      <c r="F10" s="5">
        <v>2.2145035445044064E+19</v>
      </c>
      <c r="G10" s="5">
        <v>2.172473585166005E+19</v>
      </c>
      <c r="H10" s="5">
        <v>2.0946851756159885E+19</v>
      </c>
      <c r="I10" s="5">
        <v>1.9686295338134163E+19</v>
      </c>
      <c r="J10" s="5">
        <v>1.790841174431494E+19</v>
      </c>
      <c r="K10" s="5">
        <v>1.56022946560843E+19</v>
      </c>
      <c r="L10" s="5">
        <v>1.2787173021411645E+19</v>
      </c>
      <c r="M10" s="5">
        <v>9.516537555350884E+18</v>
      </c>
      <c r="N10" s="5">
        <v>5.878653809106095E+18</v>
      </c>
      <c r="O10" s="5">
        <v>1.984601288759538E+18</v>
      </c>
      <c r="P10" s="5">
        <v>-1.984601288759538E+18</v>
      </c>
      <c r="Q10" s="5">
        <v>-5.878653809106095E+18</v>
      </c>
      <c r="R10" s="5">
        <v>-9.516537555350884E+18</v>
      </c>
      <c r="S10" s="5">
        <v>-1.2787173021411637E+19</v>
      </c>
      <c r="T10" s="5">
        <v>-1.5602294656084306E+19</v>
      </c>
      <c r="U10" s="5">
        <v>-1.790841174431494E+19</v>
      </c>
      <c r="V10" s="5">
        <v>-1.968629533813416E+19</v>
      </c>
      <c r="W10" s="5">
        <v>-2.0946851756159885E+19</v>
      </c>
      <c r="X10" s="5">
        <v>-2.1724735851660046E+19</v>
      </c>
      <c r="Y10" s="5">
        <v>-2.2145035445044064E+19</v>
      </c>
      <c r="Z10" s="5">
        <v>-2.2189605622374883E+19</v>
      </c>
      <c r="AA10" s="5">
        <v>-2.198818624893346E+19</v>
      </c>
      <c r="AB10" s="5">
        <v>-2.1590578812763677E+19</v>
      </c>
      <c r="AC10" s="5">
        <v>-2.1040915570550096E+19</v>
      </c>
      <c r="AD10" s="5">
        <v>-2.03773641021341E+19</v>
      </c>
      <c r="AE10" s="5" t="s">
        <v>33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</row>
    <row r="11" spans="1:33" ht="13.5">
      <c r="A11" s="5">
        <v>2.2599501909109363E+19</v>
      </c>
      <c r="B11" s="5">
        <v>2.352399320300253E+19</v>
      </c>
      <c r="C11" s="5">
        <v>2.434512977357158E+19</v>
      </c>
      <c r="D11" s="5">
        <v>2.50174926295481E+19</v>
      </c>
      <c r="E11" s="5">
        <v>2.548649614343092E+19</v>
      </c>
      <c r="F11" s="5">
        <v>2.559790535270435E+19</v>
      </c>
      <c r="G11" s="5">
        <v>2.5363568970548077E+19</v>
      </c>
      <c r="H11" s="5">
        <v>2.4707270557398847E+19</v>
      </c>
      <c r="I11" s="5">
        <v>2.3458886541061464E+19</v>
      </c>
      <c r="J11" s="5">
        <v>2.1555063966722347E+19</v>
      </c>
      <c r="K11" s="5">
        <v>1.8960744671686955E+19</v>
      </c>
      <c r="L11" s="5">
        <v>1.568015121307862E+19</v>
      </c>
      <c r="M11" s="5">
        <v>1.1715735908182325E+19</v>
      </c>
      <c r="N11" s="5">
        <v>7.257655622562384E+18</v>
      </c>
      <c r="O11" s="5">
        <v>2.4638823101099745E+18</v>
      </c>
      <c r="P11" s="5">
        <v>-2.4638823101099745E+18</v>
      </c>
      <c r="Q11" s="5">
        <v>-7.257655622562384E+18</v>
      </c>
      <c r="R11" s="5">
        <v>-1.1715735908182325E+19</v>
      </c>
      <c r="S11" s="5">
        <v>-1.5680151213078614E+19</v>
      </c>
      <c r="T11" s="5">
        <v>-1.896074467168696E+19</v>
      </c>
      <c r="U11" s="5">
        <v>-2.1555063966722347E+19</v>
      </c>
      <c r="V11" s="5">
        <v>-2.3458886541061456E+19</v>
      </c>
      <c r="W11" s="5">
        <v>-2.470727055739884E+19</v>
      </c>
      <c r="X11" s="5">
        <v>-2.5363568970548072E+19</v>
      </c>
      <c r="Y11" s="5">
        <v>-2.559790535270435E+19</v>
      </c>
      <c r="Z11" s="5">
        <v>-2.548649614343092E+19</v>
      </c>
      <c r="AA11" s="5">
        <v>-2.50174926295481E+19</v>
      </c>
      <c r="AB11" s="5">
        <v>-2.434512977357158E+19</v>
      </c>
      <c r="AC11" s="5">
        <v>-2.352399320300253E+19</v>
      </c>
      <c r="AD11" s="5">
        <v>-2.2599501909109354E+19</v>
      </c>
      <c r="AE11" s="5" t="s">
        <v>33</v>
      </c>
      <c r="AF11" s="5"/>
      <c r="AG11" s="5"/>
    </row>
    <row r="12" spans="1:33" ht="13.5">
      <c r="A12" s="5">
        <v>2.504507142280587E+19</v>
      </c>
      <c r="B12" s="5">
        <v>2.6292740155457307E+19</v>
      </c>
      <c r="C12" s="5">
        <v>2.745914792535913E+19</v>
      </c>
      <c r="D12" s="5">
        <v>2.849198410408981E+19</v>
      </c>
      <c r="E12" s="5">
        <v>2.932559245862384E+19</v>
      </c>
      <c r="F12" s="5">
        <v>2.9769179778319622E+19</v>
      </c>
      <c r="G12" s="5">
        <v>2.98271301305577E+19</v>
      </c>
      <c r="H12" s="5">
        <v>2.9393269045530472E+19</v>
      </c>
      <c r="I12" s="5">
        <v>2.8234870809102352E+19</v>
      </c>
      <c r="J12" s="5">
        <v>2.6243853305771545E+19</v>
      </c>
      <c r="K12" s="5">
        <v>2.324224236607093E+19</v>
      </c>
      <c r="L12" s="5">
        <v>1.942188200991918E+19</v>
      </c>
      <c r="M12" s="5">
        <v>1.4645327778825824E+19</v>
      </c>
      <c r="N12" s="5">
        <v>9.103256205786446E+18</v>
      </c>
      <c r="O12" s="5">
        <v>3.096339370761466E+18</v>
      </c>
      <c r="P12" s="5">
        <v>-3.096339370761466E+18</v>
      </c>
      <c r="Q12" s="5">
        <v>-9.103256205786446E+18</v>
      </c>
      <c r="R12" s="5">
        <v>-1.4645327778825824E+19</v>
      </c>
      <c r="S12" s="5">
        <v>-1.9421882009919173E+19</v>
      </c>
      <c r="T12" s="5">
        <v>-2.324224236607094E+19</v>
      </c>
      <c r="U12" s="5">
        <v>-2.6243853305771545E+19</v>
      </c>
      <c r="V12" s="5">
        <v>-2.8234870809102344E+19</v>
      </c>
      <c r="W12" s="5">
        <v>-2.939326904553047E+19</v>
      </c>
      <c r="X12" s="5">
        <v>-2.982713013055769E+19</v>
      </c>
      <c r="Y12" s="5">
        <v>-2.9769179778319622E+19</v>
      </c>
      <c r="Z12" s="5">
        <v>-2.932559245862384E+19</v>
      </c>
      <c r="AA12" s="5">
        <v>-2.849198410408981E+19</v>
      </c>
      <c r="AB12" s="5">
        <v>-2.745914792535913E+19</v>
      </c>
      <c r="AC12" s="5">
        <v>-2.6292740155457307E+19</v>
      </c>
      <c r="AD12" s="5">
        <v>-2.5045071422805864E+19</v>
      </c>
      <c r="AE12" s="5" t="s">
        <v>33</v>
      </c>
      <c r="AF12" s="5"/>
      <c r="AG12" s="5"/>
    </row>
    <row r="13" spans="1:33" ht="13.5">
      <c r="A13" s="5">
        <v>2.7724234835611754E+19</v>
      </c>
      <c r="B13" s="5">
        <v>2.9368360912947773E+19</v>
      </c>
      <c r="C13" s="5">
        <v>3.096954793922805E+19</v>
      </c>
      <c r="D13" s="5">
        <v>3.247018588051883E+19</v>
      </c>
      <c r="E13" s="5">
        <v>3.379416448952938E+19</v>
      </c>
      <c r="F13" s="5">
        <v>3.470804105811732E+19</v>
      </c>
      <c r="G13" s="5">
        <v>3.520729395671552E+19</v>
      </c>
      <c r="H13" s="5">
        <v>3.514720772454698E+19</v>
      </c>
      <c r="I13" s="5">
        <v>3.4210035545676657E+19</v>
      </c>
      <c r="J13" s="5">
        <v>3.2219721113416815E+19</v>
      </c>
      <c r="K13" s="5">
        <v>2.9031590709300167E+19</v>
      </c>
      <c r="L13" s="5">
        <v>2.4443739859855086E+19</v>
      </c>
      <c r="M13" s="5">
        <v>1.8634052865394713E+19</v>
      </c>
      <c r="N13" s="5">
        <v>1.1688648974857144E+19</v>
      </c>
      <c r="O13" s="5">
        <v>3.9851095130950344E+18</v>
      </c>
      <c r="P13" s="5">
        <v>-3.9851095130950344E+18</v>
      </c>
      <c r="Q13" s="5">
        <v>-1.1688648974857144E+19</v>
      </c>
      <c r="R13" s="5">
        <v>-1.8634052865394713E+19</v>
      </c>
      <c r="S13" s="5">
        <v>-2.4443739859855073E+19</v>
      </c>
      <c r="T13" s="5">
        <v>-2.9031590709300175E+19</v>
      </c>
      <c r="U13" s="5">
        <v>-3.2219721113416815E+19</v>
      </c>
      <c r="V13" s="5">
        <v>-3.421003554567665E+19</v>
      </c>
      <c r="W13" s="5">
        <v>-3.5147207724546978E+19</v>
      </c>
      <c r="X13" s="5">
        <v>-3.520729395671552E+19</v>
      </c>
      <c r="Y13" s="5">
        <v>-3.470804105811732E+19</v>
      </c>
      <c r="Z13" s="5">
        <v>-3.379416448952938E+19</v>
      </c>
      <c r="AA13" s="5">
        <v>-3.247018588051883E+19</v>
      </c>
      <c r="AB13" s="5">
        <v>-3.096954793922805E+19</v>
      </c>
      <c r="AC13" s="5">
        <v>-2.9368360912947773E+19</v>
      </c>
      <c r="AD13" s="5">
        <v>-2.772423483561175E+19</v>
      </c>
      <c r="AE13" s="5" t="s">
        <v>33</v>
      </c>
      <c r="AF13" s="5"/>
      <c r="AG13" s="5"/>
    </row>
    <row r="14" spans="1:33" ht="13.5">
      <c r="A14" s="5">
        <v>3.0642788716612936E+19</v>
      </c>
      <c r="B14" s="5">
        <v>3.2768352184411185E+19</v>
      </c>
      <c r="C14" s="5">
        <v>3.491141959359981E+19</v>
      </c>
      <c r="D14" s="5">
        <v>3.701265634567504E+19</v>
      </c>
      <c r="E14" s="5">
        <v>3.883639464257973E+19</v>
      </c>
      <c r="F14" s="5">
        <v>4.05573727822959E+19</v>
      </c>
      <c r="G14" s="5">
        <v>4.188599927186956E+19</v>
      </c>
      <c r="H14" s="5">
        <v>4.243437395441755E+19</v>
      </c>
      <c r="I14" s="5">
        <v>4.193451991343358E+19</v>
      </c>
      <c r="J14" s="5">
        <v>4.010673328470113E+19</v>
      </c>
      <c r="K14" s="5">
        <v>3.6692651699501306E+19</v>
      </c>
      <c r="L14" s="5">
        <v>3.1337069176757457E+19</v>
      </c>
      <c r="M14" s="5">
        <v>2.4074689132916343E+19</v>
      </c>
      <c r="N14" s="5">
        <v>1.5267471574118396E+19</v>
      </c>
      <c r="O14" s="5">
        <v>5.22030147320191E+18</v>
      </c>
      <c r="P14" s="5">
        <v>-5.22030147320191E+18</v>
      </c>
      <c r="Q14" s="5">
        <v>-1.5267471574118396E+19</v>
      </c>
      <c r="R14" s="5">
        <v>-2.4074689132916343E+19</v>
      </c>
      <c r="S14" s="5">
        <v>-3.1337069176757436E+19</v>
      </c>
      <c r="T14" s="5">
        <v>-3.6692651699501314E+19</v>
      </c>
      <c r="U14" s="5">
        <v>-4.010673328470113E+19</v>
      </c>
      <c r="V14" s="5">
        <v>-4.193451991343357E+19</v>
      </c>
      <c r="W14" s="5">
        <v>-4.243437395441754E+19</v>
      </c>
      <c r="X14" s="5">
        <v>-4.188599927186956E+19</v>
      </c>
      <c r="Y14" s="5">
        <v>-4.05573727822959E+19</v>
      </c>
      <c r="Z14" s="5">
        <v>-3.883639464257973E+19</v>
      </c>
      <c r="AA14" s="5">
        <v>-3.701265634567504E+19</v>
      </c>
      <c r="AB14" s="5">
        <v>-3.491141959359981E+19</v>
      </c>
      <c r="AC14" s="5">
        <v>-3.2768352184411185E+19</v>
      </c>
      <c r="AD14" s="5">
        <v>-3.064278871661293E+19</v>
      </c>
      <c r="AE14" s="5" t="s">
        <v>33</v>
      </c>
      <c r="AF14" s="5"/>
      <c r="AG14" s="5"/>
    </row>
    <row r="15" spans="1:33" ht="13.5">
      <c r="A15" s="5">
        <v>3.3800317258225156E+19</v>
      </c>
      <c r="B15" s="5">
        <v>3.6375970764369342E+19</v>
      </c>
      <c r="C15" s="5">
        <v>3.916997339252582E+19</v>
      </c>
      <c r="D15" s="5">
        <v>4.201499707035255E+19</v>
      </c>
      <c r="E15" s="5">
        <v>4.482656991727442E+19</v>
      </c>
      <c r="F15" s="5">
        <v>4.747938801578586E+19</v>
      </c>
      <c r="G15" s="5">
        <v>4.97941144480078E+19</v>
      </c>
      <c r="H15" s="5">
        <v>5.127608369254657E+19</v>
      </c>
      <c r="I15" s="5">
        <v>5.180642367023545E+19</v>
      </c>
      <c r="J15" s="5">
        <v>5.044070991022061E+19</v>
      </c>
      <c r="K15" s="5">
        <v>4.698271325881718E+19</v>
      </c>
      <c r="L15" s="5">
        <v>4.081458767713886E+19</v>
      </c>
      <c r="M15" s="5">
        <v>3.2029120028017824E+19</v>
      </c>
      <c r="N15" s="5">
        <v>2.046573319462337E+19</v>
      </c>
      <c r="O15" s="5">
        <v>7.023338494912976E+18</v>
      </c>
      <c r="P15" s="5">
        <v>-7.023338494912976E+18</v>
      </c>
      <c r="Q15" s="5">
        <v>-2.046573319462337E+19</v>
      </c>
      <c r="R15" s="5">
        <v>-3.2029120028017824E+19</v>
      </c>
      <c r="S15" s="5">
        <v>-4.081458767713883E+19</v>
      </c>
      <c r="T15" s="5">
        <v>-4.698271325881718E+19</v>
      </c>
      <c r="U15" s="5">
        <v>-5.044070991022061E+19</v>
      </c>
      <c r="V15" s="5">
        <v>-5.180642367023544E+19</v>
      </c>
      <c r="W15" s="5">
        <v>-5.127608369254657E+19</v>
      </c>
      <c r="X15" s="5">
        <v>-4.97941144480078E+19</v>
      </c>
      <c r="Y15" s="5">
        <v>-4.747938801578586E+19</v>
      </c>
      <c r="Z15" s="5">
        <v>-4.482656991727442E+19</v>
      </c>
      <c r="AA15" s="5">
        <v>-4.201499707035255E+19</v>
      </c>
      <c r="AB15" s="5">
        <v>-3.916997339252582E+19</v>
      </c>
      <c r="AC15" s="5">
        <v>-3.6375970764369342E+19</v>
      </c>
      <c r="AD15" s="5">
        <v>-3.380031725822515E+19</v>
      </c>
      <c r="AE15" s="5" t="s">
        <v>33</v>
      </c>
      <c r="AF15" s="5"/>
      <c r="AG15" s="5"/>
    </row>
    <row r="16" spans="1:33" ht="13.5">
      <c r="A16" s="5">
        <v>3.705984351165538E+19</v>
      </c>
      <c r="B16" s="5">
        <v>4.028331542381164E+19</v>
      </c>
      <c r="C16" s="5">
        <v>4.3863426662584844E+19</v>
      </c>
      <c r="D16" s="5">
        <v>4.763339770614453E+19</v>
      </c>
      <c r="E16" s="5">
        <v>5.1741528512309445E+19</v>
      </c>
      <c r="F16" s="5">
        <v>5.565224555953812E+19</v>
      </c>
      <c r="G16" s="5">
        <v>5.936336823107663E+19</v>
      </c>
      <c r="H16" s="5">
        <v>6.257856416462266E+19</v>
      </c>
      <c r="I16" s="5">
        <v>6.4515871002635985E+19</v>
      </c>
      <c r="J16" s="5">
        <v>6.413720920693248E+19</v>
      </c>
      <c r="K16" s="5">
        <v>6.139719958387009E+19</v>
      </c>
      <c r="L16" s="5">
        <v>5.480728067787512E+19</v>
      </c>
      <c r="M16" s="5">
        <v>4.359193075112485E+19</v>
      </c>
      <c r="N16" s="5">
        <v>2.831032352995278E+19</v>
      </c>
      <c r="O16" s="5">
        <v>9.828362563455963E+18</v>
      </c>
      <c r="P16" s="5">
        <v>-9.828362563455963E+18</v>
      </c>
      <c r="Q16" s="5">
        <v>-2.831032352995278E+19</v>
      </c>
      <c r="R16" s="5">
        <v>-4.359193075112485E+19</v>
      </c>
      <c r="S16" s="5">
        <v>-5.480728067787509E+19</v>
      </c>
      <c r="T16" s="5">
        <v>-6.139719958387011E+19</v>
      </c>
      <c r="U16" s="5">
        <v>-6.413720920693248E+19</v>
      </c>
      <c r="V16" s="5">
        <v>-6.451587100263598E+19</v>
      </c>
      <c r="W16" s="5">
        <v>-6.257856416462267E+19</v>
      </c>
      <c r="X16" s="5">
        <v>-5.9363368231076635E+19</v>
      </c>
      <c r="Y16" s="5">
        <v>-5.565224555953812E+19</v>
      </c>
      <c r="Z16" s="5">
        <v>-5.1741528512309445E+19</v>
      </c>
      <c r="AA16" s="5">
        <v>-4.763339770614453E+19</v>
      </c>
      <c r="AB16" s="5">
        <v>-4.3863426662584844E+19</v>
      </c>
      <c r="AC16" s="5">
        <v>-4.028331542381164E+19</v>
      </c>
      <c r="AD16" s="5">
        <v>-3.705984351165538E+19</v>
      </c>
      <c r="AE16" s="5" t="s">
        <v>33</v>
      </c>
      <c r="AF16" s="5"/>
      <c r="AG16" s="5"/>
    </row>
    <row r="17" spans="1:33" ht="13.5">
      <c r="A17" s="5">
        <v>4.049724672857578E+19</v>
      </c>
      <c r="B17" s="5">
        <v>4.447308700331792E+19</v>
      </c>
      <c r="C17" s="5">
        <v>4.898878174255079E+19</v>
      </c>
      <c r="D17" s="5">
        <v>5.38923851776387E+19</v>
      </c>
      <c r="E17" s="5">
        <v>5.9408123536184566E+19</v>
      </c>
      <c r="F17" s="5">
        <v>6.494970601055898E+19</v>
      </c>
      <c r="G17" s="5">
        <v>7.092237271990569E+19</v>
      </c>
      <c r="H17" s="5">
        <v>7.633735787059198E+19</v>
      </c>
      <c r="I17" s="5">
        <v>8.051312468283726E+19</v>
      </c>
      <c r="J17" s="5">
        <v>8.301419039267863E+19</v>
      </c>
      <c r="K17" s="5">
        <v>8.16059455823265E+19</v>
      </c>
      <c r="L17" s="5">
        <v>7.479756841047384E+19</v>
      </c>
      <c r="M17" s="5">
        <v>6.139169241935253E+19</v>
      </c>
      <c r="N17" s="5">
        <v>4.071634046350872E+19</v>
      </c>
      <c r="O17" s="5">
        <v>1.4238870211388973E+19</v>
      </c>
      <c r="P17" s="5">
        <v>-1.4238870211388973E+19</v>
      </c>
      <c r="Q17" s="5">
        <v>-4.071634046350872E+19</v>
      </c>
      <c r="R17" s="5">
        <v>-6.139169241935253E+19</v>
      </c>
      <c r="S17" s="5">
        <v>-7.479756841047379E+19</v>
      </c>
      <c r="T17" s="5">
        <v>-8.160594558232651E+19</v>
      </c>
      <c r="U17" s="5">
        <v>-8.301419039267863E+19</v>
      </c>
      <c r="V17" s="5">
        <v>-8.051312468283728E+19</v>
      </c>
      <c r="W17" s="5">
        <v>-7.633735787059197E+19</v>
      </c>
      <c r="X17" s="5">
        <v>-7.09223727199057E+19</v>
      </c>
      <c r="Y17" s="5">
        <v>-6.494970601055898E+19</v>
      </c>
      <c r="Z17" s="5">
        <v>-5.9408123536184566E+19</v>
      </c>
      <c r="AA17" s="5">
        <v>-5.38923851776387E+19</v>
      </c>
      <c r="AB17" s="5">
        <v>-4.898878174255079E+19</v>
      </c>
      <c r="AC17" s="5">
        <v>-4.447308700331792E+19</v>
      </c>
      <c r="AD17" s="5">
        <v>-4.049724672857578E+19</v>
      </c>
      <c r="AE17" s="5" t="s">
        <v>33</v>
      </c>
      <c r="AF17" s="5"/>
      <c r="AG17" s="5"/>
    </row>
    <row r="18" spans="1:33" ht="13.5">
      <c r="A18" s="5">
        <v>4.391558190814544E+19</v>
      </c>
      <c r="B18" s="5">
        <v>4.872230281605073E+19</v>
      </c>
      <c r="C18" s="5">
        <v>5.429782847904299E+19</v>
      </c>
      <c r="D18" s="5">
        <v>6.0525447503889465E+19</v>
      </c>
      <c r="E18" s="5">
        <v>6.77403783217004E+19</v>
      </c>
      <c r="F18" s="5">
        <v>7.571708074880565E+19</v>
      </c>
      <c r="G18" s="5">
        <v>8.43669082342163E+19</v>
      </c>
      <c r="H18" s="5">
        <v>9.289975924942763E+19</v>
      </c>
      <c r="I18" s="5">
        <v>1.017849498303395E+20</v>
      </c>
      <c r="J18" s="5">
        <v>1.0811198819801558E+20</v>
      </c>
      <c r="K18" s="5">
        <v>1.105050463548345E+20</v>
      </c>
      <c r="L18" s="5">
        <v>1.05507392967745E+20</v>
      </c>
      <c r="M18" s="5">
        <v>8.944985315123839E+19</v>
      </c>
      <c r="N18" s="5">
        <v>6.099186875801247E+19</v>
      </c>
      <c r="O18" s="5">
        <v>2.1929100119088054E+19</v>
      </c>
      <c r="P18" s="5">
        <v>-2.1929100119088054E+19</v>
      </c>
      <c r="Q18" s="5">
        <v>-6.099186875801247E+19</v>
      </c>
      <c r="R18" s="5">
        <v>-8.944985315123839E+19</v>
      </c>
      <c r="S18" s="5">
        <v>-1.0550739296774493E+20</v>
      </c>
      <c r="T18" s="5">
        <v>-1.1050504635483454E+20</v>
      </c>
      <c r="U18" s="5">
        <v>-1.0811198819801558E+20</v>
      </c>
      <c r="V18" s="5">
        <v>-1.0178494983033948E+20</v>
      </c>
      <c r="W18" s="5">
        <v>-9.289975924942761E+19</v>
      </c>
      <c r="X18" s="5">
        <v>-8.43669082342163E+19</v>
      </c>
      <c r="Y18" s="5">
        <v>-7.571708074880565E+19</v>
      </c>
      <c r="Z18" s="5">
        <v>-6.77403783217004E+19</v>
      </c>
      <c r="AA18" s="5">
        <v>-6.0525447503889465E+19</v>
      </c>
      <c r="AB18" s="5">
        <v>-5.429782847904299E+19</v>
      </c>
      <c r="AC18" s="5">
        <v>-4.872230281605073E+19</v>
      </c>
      <c r="AD18" s="5">
        <v>-4.391558190814543E+19</v>
      </c>
      <c r="AE18" s="5" t="s">
        <v>33</v>
      </c>
      <c r="AF18" s="5"/>
      <c r="AG18" s="5"/>
    </row>
    <row r="19" spans="1:33" ht="13.5">
      <c r="A19" s="5">
        <v>4.721308550773938E+19</v>
      </c>
      <c r="B19" s="5">
        <v>5.290788428195485E+19</v>
      </c>
      <c r="C19" s="5">
        <v>5.964512114948076E+19</v>
      </c>
      <c r="D19" s="5">
        <v>6.736850778259878E+19</v>
      </c>
      <c r="E19" s="5">
        <v>7.656739990715667E+19</v>
      </c>
      <c r="F19" s="5">
        <v>8.712486257219922E+19</v>
      </c>
      <c r="G19" s="5">
        <v>9.912114150162291E+19</v>
      </c>
      <c r="H19" s="5">
        <v>1.1320116871728905E+20</v>
      </c>
      <c r="I19" s="5">
        <v>1.2776871332492748E+20</v>
      </c>
      <c r="J19" s="5">
        <v>1.4139294341635314E+20</v>
      </c>
      <c r="K19" s="5">
        <v>1.514336211213632E+20</v>
      </c>
      <c r="L19" s="5">
        <v>1.5350370083361636E+20</v>
      </c>
      <c r="M19" s="5">
        <v>1.371470974186871E+20</v>
      </c>
      <c r="N19" s="5">
        <v>9.816732506953507E+19</v>
      </c>
      <c r="O19" s="5">
        <v>3.5936702674484523E+19</v>
      </c>
      <c r="P19" s="5">
        <v>-3.5936702674484523E+19</v>
      </c>
      <c r="Q19" s="5">
        <v>-9.816732506953507E+19</v>
      </c>
      <c r="R19" s="5">
        <v>-1.371470974186871E+20</v>
      </c>
      <c r="S19" s="5">
        <v>-1.535037008336163E+20</v>
      </c>
      <c r="T19" s="5">
        <v>-1.5143362112136325E+20</v>
      </c>
      <c r="U19" s="5">
        <v>-1.4139294341635314E+20</v>
      </c>
      <c r="V19" s="5">
        <v>-1.2776871332492748E+20</v>
      </c>
      <c r="W19" s="5">
        <v>-1.1320116871728903E+20</v>
      </c>
      <c r="X19" s="5">
        <v>-9.912114150162291E+19</v>
      </c>
      <c r="Y19" s="5">
        <v>-8.712486257219922E+19</v>
      </c>
      <c r="Z19" s="5">
        <v>-7.656739990715667E+19</v>
      </c>
      <c r="AA19" s="5">
        <v>-6.736850778259878E+19</v>
      </c>
      <c r="AB19" s="5">
        <v>-5.964512114948076E+19</v>
      </c>
      <c r="AC19" s="5">
        <v>-5.290788428195485E+19</v>
      </c>
      <c r="AD19" s="5">
        <v>-4.721308550773937E+19</v>
      </c>
      <c r="AE19" s="5" t="s">
        <v>33</v>
      </c>
      <c r="AF19" s="5"/>
      <c r="AG19" s="5"/>
    </row>
    <row r="20" spans="1:33" ht="13.5">
      <c r="A20" s="5">
        <v>5.027406055849386E+19</v>
      </c>
      <c r="B20" s="5">
        <v>5.688223401506088E+19</v>
      </c>
      <c r="C20" s="5">
        <v>6.456178435019704E+19</v>
      </c>
      <c r="D20" s="5">
        <v>7.41918429237671E+19</v>
      </c>
      <c r="E20" s="5">
        <v>8.561618729883638E+19</v>
      </c>
      <c r="F20" s="5">
        <v>9.918572799083626E+19</v>
      </c>
      <c r="G20" s="5">
        <v>1.1597248810286573E+20</v>
      </c>
      <c r="H20" s="5">
        <v>1.3600990930387752E+20</v>
      </c>
      <c r="I20" s="5">
        <v>1.5961840029031652E+20</v>
      </c>
      <c r="J20" s="5">
        <v>1.8508553692611065E+20</v>
      </c>
      <c r="K20" s="5">
        <v>2.114814851415743E+20</v>
      </c>
      <c r="L20" s="5">
        <v>2.2905709182891527E+20</v>
      </c>
      <c r="M20" s="5">
        <v>2.2199632545155052E+20</v>
      </c>
      <c r="N20" s="5">
        <v>1.7032793947782804E+20</v>
      </c>
      <c r="O20" s="5">
        <v>6.49122560308678E+19</v>
      </c>
      <c r="P20" s="5">
        <v>-6.49122560308678E+19</v>
      </c>
      <c r="Q20" s="5">
        <v>-1.7032793947782804E+20</v>
      </c>
      <c r="R20" s="5">
        <v>-2.2199632545155052E+20</v>
      </c>
      <c r="S20" s="5">
        <v>-2.2905709182891518E+20</v>
      </c>
      <c r="T20" s="5">
        <v>-2.114814851415743E+20</v>
      </c>
      <c r="U20" s="5">
        <v>-1.8508553692611065E+20</v>
      </c>
      <c r="V20" s="5">
        <v>-1.5961840029031652E+20</v>
      </c>
      <c r="W20" s="5">
        <v>-1.3600990930387748E+20</v>
      </c>
      <c r="X20" s="5">
        <v>-1.1597248810286575E+20</v>
      </c>
      <c r="Y20" s="5">
        <v>-9.918572799083626E+19</v>
      </c>
      <c r="Z20" s="5">
        <v>-8.561618729883638E+19</v>
      </c>
      <c r="AA20" s="5">
        <v>-7.41918429237671E+19</v>
      </c>
      <c r="AB20" s="5">
        <v>-6.456178435019704E+19</v>
      </c>
      <c r="AC20" s="5">
        <v>-5.688223401506088E+19</v>
      </c>
      <c r="AD20" s="5">
        <v>-5.027406055849386E+19</v>
      </c>
      <c r="AE20" s="5" t="s">
        <v>33</v>
      </c>
      <c r="AF20" s="5"/>
      <c r="AG20" s="5"/>
    </row>
    <row r="21" spans="1:33" ht="13.5">
      <c r="A21" s="5">
        <v>5.297543108870539E+19</v>
      </c>
      <c r="B21" s="5">
        <v>6.04805832504461E+19</v>
      </c>
      <c r="C21" s="5">
        <v>6.936386432113992E+19</v>
      </c>
      <c r="D21" s="5">
        <v>8.031514525380955E+19</v>
      </c>
      <c r="E21" s="5">
        <v>9.401120753027236E+19</v>
      </c>
      <c r="F21" s="5">
        <v>1.1078245226651972E+20</v>
      </c>
      <c r="G21" s="5">
        <v>1.3310339593198243E+20</v>
      </c>
      <c r="H21" s="5">
        <v>1.6028050373672963E+20</v>
      </c>
      <c r="I21" s="5">
        <v>1.959423012258121E+20</v>
      </c>
      <c r="J21" s="5">
        <v>2.4122010130996855E+20</v>
      </c>
      <c r="K21" s="5">
        <v>2.945019752086053E+20</v>
      </c>
      <c r="L21" s="5">
        <v>3.502771616394884E+20</v>
      </c>
      <c r="M21" s="5">
        <v>3.793928258564995E+20</v>
      </c>
      <c r="N21" s="5">
        <v>3.2775935956659136E+20</v>
      </c>
      <c r="O21" s="5">
        <v>1.3779250670298089E+20</v>
      </c>
      <c r="P21" s="5">
        <v>-1.3779250670298089E+20</v>
      </c>
      <c r="Q21" s="5">
        <v>-3.2775935956659136E+20</v>
      </c>
      <c r="R21" s="5">
        <v>-3.793928258564995E+20</v>
      </c>
      <c r="S21" s="5">
        <v>-3.502771616394883E+20</v>
      </c>
      <c r="T21" s="5">
        <v>-2.945019752086053E+20</v>
      </c>
      <c r="U21" s="5">
        <v>-2.4122010130996855E+20</v>
      </c>
      <c r="V21" s="5">
        <v>-1.959423012258121E+20</v>
      </c>
      <c r="W21" s="5">
        <v>-1.602805037367296E+20</v>
      </c>
      <c r="X21" s="5">
        <v>-1.331033959319824E+20</v>
      </c>
      <c r="Y21" s="5">
        <v>-1.1078245226651972E+20</v>
      </c>
      <c r="Z21" s="5">
        <v>-9.401120753027236E+19</v>
      </c>
      <c r="AA21" s="5">
        <v>-8.031514525380955E+19</v>
      </c>
      <c r="AB21" s="5">
        <v>-6.936386432113992E+19</v>
      </c>
      <c r="AC21" s="5">
        <v>-6.04805832504461E+19</v>
      </c>
      <c r="AD21" s="5">
        <v>-5.297543108870539E+19</v>
      </c>
      <c r="AE21" s="5" t="s">
        <v>33</v>
      </c>
      <c r="AF21" s="5"/>
      <c r="AG21" s="5"/>
    </row>
    <row r="22" spans="1:33" ht="13.5">
      <c r="A22" s="5">
        <v>5.519591782103512E+19</v>
      </c>
      <c r="B22" s="5">
        <v>6.326497390418455E+19</v>
      </c>
      <c r="C22" s="5">
        <v>7.322663889412911E+19</v>
      </c>
      <c r="D22" s="5">
        <v>8.571664318081566E+19</v>
      </c>
      <c r="E22" s="5">
        <v>1.0111369435824864E+20</v>
      </c>
      <c r="F22" s="5">
        <v>1.217106561064677E+20</v>
      </c>
      <c r="G22" s="5">
        <v>1.4821256455382447E+20</v>
      </c>
      <c r="H22" s="5">
        <v>1.841750772580575E+20</v>
      </c>
      <c r="I22" s="5">
        <v>2.3256961819321978E+20</v>
      </c>
      <c r="J22" s="5">
        <v>3.0172361432111166E+20</v>
      </c>
      <c r="K22" s="5">
        <v>3.995933858127909E+20</v>
      </c>
      <c r="L22" s="5">
        <v>5.3114995619909933E+20</v>
      </c>
      <c r="M22" s="5">
        <v>6.889625335149045E+20</v>
      </c>
      <c r="N22" s="5">
        <v>5.2767409585971397E+20</v>
      </c>
      <c r="O22" s="5">
        <v>2.0096602217402283E+20</v>
      </c>
      <c r="P22" s="5">
        <v>-2.0096602217402283E+20</v>
      </c>
      <c r="Q22" s="5">
        <v>-5.2767409585971397E+20</v>
      </c>
      <c r="R22" s="5">
        <v>-6.889625335149045E+20</v>
      </c>
      <c r="S22" s="5">
        <v>-5.3114995619909914E+20</v>
      </c>
      <c r="T22" s="5">
        <v>-3.9959338581279094E+20</v>
      </c>
      <c r="U22" s="5">
        <v>-3.0172361432111166E+20</v>
      </c>
      <c r="V22" s="5">
        <v>-2.3256961819321978E+20</v>
      </c>
      <c r="W22" s="5">
        <v>-1.8417507725805755E+20</v>
      </c>
      <c r="X22" s="5">
        <v>-1.4821256455382444E+20</v>
      </c>
      <c r="Y22" s="5">
        <v>-1.217106561064677E+20</v>
      </c>
      <c r="Z22" s="5">
        <v>-1.0111369435824864E+20</v>
      </c>
      <c r="AA22" s="5">
        <v>-8.571664318081566E+19</v>
      </c>
      <c r="AB22" s="5">
        <v>-7.322663889412911E+19</v>
      </c>
      <c r="AC22" s="5">
        <v>-6.326497390418455E+19</v>
      </c>
      <c r="AD22" s="5">
        <v>-5.519591782103512E+19</v>
      </c>
      <c r="AE22" s="5" t="s">
        <v>33</v>
      </c>
      <c r="AF22" s="5"/>
      <c r="AG22" s="5"/>
    </row>
    <row r="23" spans="1:33" ht="13.5">
      <c r="A23" s="5">
        <v>5.682698682135891E+19</v>
      </c>
      <c r="B23" s="5">
        <v>6.531890060306144E+19</v>
      </c>
      <c r="C23" s="5">
        <v>7.58604683815537E+19</v>
      </c>
      <c r="D23" s="5">
        <v>8.961297547390475E+19</v>
      </c>
      <c r="E23" s="5">
        <v>1.0687230101882875E+20</v>
      </c>
      <c r="F23" s="5">
        <v>1.2961631023261465E+20</v>
      </c>
      <c r="G23" s="5">
        <v>1.6042516666973238E+20</v>
      </c>
      <c r="H23" s="5">
        <v>2.0358170231754352E+20</v>
      </c>
      <c r="I23" s="5">
        <v>2.642980979513873E+20</v>
      </c>
      <c r="J23" s="5">
        <v>3.5994685858829527E+20</v>
      </c>
      <c r="K23" s="5">
        <v>5.10983818433484E+20</v>
      </c>
      <c r="L23" s="5">
        <v>7.647718389887132E+20</v>
      </c>
      <c r="M23" s="5">
        <v>8.794568264328567E+20</v>
      </c>
      <c r="N23" s="5">
        <v>7.233556983434772E+20</v>
      </c>
      <c r="O23" s="5">
        <v>2.7885782676771648E+20</v>
      </c>
      <c r="P23" s="5">
        <v>-2.7885782676771648E+20</v>
      </c>
      <c r="Q23" s="5">
        <v>-7.233556983434772E+20</v>
      </c>
      <c r="R23" s="5">
        <v>-8.794568264328567E+20</v>
      </c>
      <c r="S23" s="5">
        <v>-7.647718389887131E+20</v>
      </c>
      <c r="T23" s="5">
        <v>-5.1098381843348396E+20</v>
      </c>
      <c r="U23" s="5">
        <v>-3.5994685858829527E+20</v>
      </c>
      <c r="V23" s="5">
        <v>-2.642980979513873E+20</v>
      </c>
      <c r="W23" s="5">
        <v>-2.035817023175435E+20</v>
      </c>
      <c r="X23" s="5">
        <v>-1.6042516666973238E+20</v>
      </c>
      <c r="Y23" s="5">
        <v>-1.2961631023261465E+20</v>
      </c>
      <c r="Z23" s="5">
        <v>-1.0687230101882875E+20</v>
      </c>
      <c r="AA23" s="5">
        <v>-8.961297547390475E+19</v>
      </c>
      <c r="AB23" s="5">
        <v>-7.58604683815537E+19</v>
      </c>
      <c r="AC23" s="5">
        <v>-6.531890060306144E+19</v>
      </c>
      <c r="AD23" s="5">
        <v>-5.682698682135891E+19</v>
      </c>
      <c r="AE23" s="5" t="s">
        <v>33</v>
      </c>
      <c r="AF23" s="5"/>
      <c r="AG23" s="5"/>
    </row>
    <row r="24" spans="1:33" ht="13.5">
      <c r="A24" s="5">
        <v>5.755343737402658E+19</v>
      </c>
      <c r="B24" s="5">
        <v>6.65248223729693E+19</v>
      </c>
      <c r="C24" s="5">
        <v>7.740848426903663E+19</v>
      </c>
      <c r="D24" s="5">
        <v>9.165751880118577E+19</v>
      </c>
      <c r="E24" s="5">
        <v>1.0962633093724008E+20</v>
      </c>
      <c r="F24" s="5">
        <v>1.3344343140334653E+20</v>
      </c>
      <c r="G24" s="5">
        <v>1.6708216357875135E+20</v>
      </c>
      <c r="H24" s="5">
        <v>2.1358305317083457E+20</v>
      </c>
      <c r="I24" s="5">
        <v>2.8507830154814466E+20</v>
      </c>
      <c r="J24" s="5">
        <v>3.953037294193297E+20</v>
      </c>
      <c r="K24" s="5">
        <v>5.842103042778101E+20</v>
      </c>
      <c r="L24" s="5">
        <v>9.64547546920866E+20</v>
      </c>
      <c r="M24" s="5">
        <v>1.0048301108701143E+21</v>
      </c>
      <c r="N24" s="5">
        <v>8.365734803031496E+20</v>
      </c>
      <c r="O24" s="5">
        <v>2.7710756367149433E+20</v>
      </c>
      <c r="P24" s="5">
        <v>-2.7710756367149433E+20</v>
      </c>
      <c r="Q24" s="5">
        <v>-8.365734803031496E+20</v>
      </c>
      <c r="R24" s="5">
        <v>-1.0048301108701143E+21</v>
      </c>
      <c r="S24" s="5">
        <v>-9.645475469208662E+20</v>
      </c>
      <c r="T24" s="5">
        <v>-5.842103042778101E+20</v>
      </c>
      <c r="U24" s="5">
        <v>-3.953037294193297E+20</v>
      </c>
      <c r="V24" s="5">
        <v>-2.8507830154814466E+20</v>
      </c>
      <c r="W24" s="5">
        <v>-2.1358305317083454E+20</v>
      </c>
      <c r="X24" s="5">
        <v>-1.6708216357875135E+20</v>
      </c>
      <c r="Y24" s="5">
        <v>-1.3344343140334653E+20</v>
      </c>
      <c r="Z24" s="5">
        <v>-1.0962633093724008E+20</v>
      </c>
      <c r="AA24" s="5">
        <v>-9.165751880118577E+19</v>
      </c>
      <c r="AB24" s="5">
        <v>-7.740848426903663E+19</v>
      </c>
      <c r="AC24" s="5">
        <v>-6.65248223729693E+19</v>
      </c>
      <c r="AD24" s="5">
        <v>-5.755343737402659E+19</v>
      </c>
      <c r="AE24" s="5" t="s">
        <v>33</v>
      </c>
      <c r="AF24" s="5"/>
      <c r="AG24" s="5"/>
    </row>
    <row r="25" spans="1:33" ht="13.5">
      <c r="A25" s="5">
        <v>5.755343737402658E+19</v>
      </c>
      <c r="B25" s="5">
        <v>6.65248223729693E+19</v>
      </c>
      <c r="C25" s="5">
        <v>7.740848426903663E+19</v>
      </c>
      <c r="D25" s="5">
        <v>9.165751880118577E+19</v>
      </c>
      <c r="E25" s="5">
        <v>1.0962633093724008E+20</v>
      </c>
      <c r="F25" s="5">
        <v>1.3344343140334653E+20</v>
      </c>
      <c r="G25" s="5">
        <v>1.6708216357875135E+20</v>
      </c>
      <c r="H25" s="5">
        <v>2.1358305317083457E+20</v>
      </c>
      <c r="I25" s="5">
        <v>2.8507830154814466E+20</v>
      </c>
      <c r="J25" s="5">
        <v>3.953037294193297E+20</v>
      </c>
      <c r="K25" s="5">
        <v>5.842103042778101E+20</v>
      </c>
      <c r="L25" s="5">
        <v>9.64547546920866E+20</v>
      </c>
      <c r="M25" s="5">
        <v>1.0048301108701143E+21</v>
      </c>
      <c r="N25" s="5">
        <v>8.365734803031496E+20</v>
      </c>
      <c r="O25" s="5">
        <v>2.7710756367149433E+20</v>
      </c>
      <c r="P25" s="5">
        <v>-2.7710756367149433E+20</v>
      </c>
      <c r="Q25" s="5">
        <v>-8.365734803031496E+20</v>
      </c>
      <c r="R25" s="5">
        <v>-1.0048301108701143E+21</v>
      </c>
      <c r="S25" s="5">
        <v>-9.645475469208662E+20</v>
      </c>
      <c r="T25" s="5">
        <v>-5.842103042778101E+20</v>
      </c>
      <c r="U25" s="5">
        <v>-3.953037294193297E+20</v>
      </c>
      <c r="V25" s="5">
        <v>-2.8507830154814466E+20</v>
      </c>
      <c r="W25" s="5">
        <v>-2.1358305317083454E+20</v>
      </c>
      <c r="X25" s="5">
        <v>-1.6708216357875135E+20</v>
      </c>
      <c r="Y25" s="5">
        <v>-1.3344343140334653E+20</v>
      </c>
      <c r="Z25" s="5">
        <v>-1.0962633093724008E+20</v>
      </c>
      <c r="AA25" s="5">
        <v>-9.165751880118577E+19</v>
      </c>
      <c r="AB25" s="5">
        <v>-7.740848426903663E+19</v>
      </c>
      <c r="AC25" s="5">
        <v>-6.65248223729693E+19</v>
      </c>
      <c r="AD25" s="5">
        <v>-5.755343737402659E+19</v>
      </c>
      <c r="AE25" s="5" t="s">
        <v>33</v>
      </c>
      <c r="AF25" s="5"/>
      <c r="AG25" s="5"/>
    </row>
    <row r="26" spans="1:33" ht="13.5">
      <c r="A26" s="5">
        <v>5.682698682135891E+19</v>
      </c>
      <c r="B26" s="5">
        <v>6.531890060306144E+19</v>
      </c>
      <c r="C26" s="5">
        <v>7.58604683815537E+19</v>
      </c>
      <c r="D26" s="5">
        <v>8.961297547390475E+19</v>
      </c>
      <c r="E26" s="5">
        <v>1.0687230101882875E+20</v>
      </c>
      <c r="F26" s="5">
        <v>1.2961631023261465E+20</v>
      </c>
      <c r="G26" s="5">
        <v>1.6042516666973238E+20</v>
      </c>
      <c r="H26" s="5">
        <v>2.0358170231754352E+20</v>
      </c>
      <c r="I26" s="5">
        <v>2.642980979513873E+20</v>
      </c>
      <c r="J26" s="5">
        <v>3.5994685858829527E+20</v>
      </c>
      <c r="K26" s="5">
        <v>5.10983818433484E+20</v>
      </c>
      <c r="L26" s="5">
        <v>7.647718389887132E+20</v>
      </c>
      <c r="M26" s="5">
        <v>8.794568264328567E+20</v>
      </c>
      <c r="N26" s="5">
        <v>7.233556983434772E+20</v>
      </c>
      <c r="O26" s="5">
        <v>2.7885782676771648E+20</v>
      </c>
      <c r="P26" s="5">
        <v>-2.7885782676771648E+20</v>
      </c>
      <c r="Q26" s="5">
        <v>-7.233556983434772E+20</v>
      </c>
      <c r="R26" s="5">
        <v>-8.794568264328567E+20</v>
      </c>
      <c r="S26" s="5">
        <v>-7.647718389887131E+20</v>
      </c>
      <c r="T26" s="5">
        <v>-5.1098381843348396E+20</v>
      </c>
      <c r="U26" s="5">
        <v>-3.5994685858829527E+20</v>
      </c>
      <c r="V26" s="5">
        <v>-2.642980979513873E+20</v>
      </c>
      <c r="W26" s="5">
        <v>-2.035817023175435E+20</v>
      </c>
      <c r="X26" s="5">
        <v>-1.6042516666973238E+20</v>
      </c>
      <c r="Y26" s="5">
        <v>-1.2961631023261465E+20</v>
      </c>
      <c r="Z26" s="5">
        <v>-1.0687230101882875E+20</v>
      </c>
      <c r="AA26" s="5">
        <v>-8.961297547390475E+19</v>
      </c>
      <c r="AB26" s="5">
        <v>-7.58604683815537E+19</v>
      </c>
      <c r="AC26" s="5">
        <v>-6.531890060306144E+19</v>
      </c>
      <c r="AD26" s="5">
        <v>-5.682698682135891E+19</v>
      </c>
      <c r="AE26" s="5" t="s">
        <v>33</v>
      </c>
      <c r="AF26" s="5"/>
      <c r="AG26" s="5"/>
    </row>
    <row r="27" spans="1:33" ht="13.5">
      <c r="A27" s="5">
        <v>5.519591782103512E+19</v>
      </c>
      <c r="B27" s="5">
        <v>6.326497390418455E+19</v>
      </c>
      <c r="C27" s="5">
        <v>7.322663889412911E+19</v>
      </c>
      <c r="D27" s="5">
        <v>8.571664318081566E+19</v>
      </c>
      <c r="E27" s="5">
        <v>1.0111369435824864E+20</v>
      </c>
      <c r="F27" s="5">
        <v>1.217106561064677E+20</v>
      </c>
      <c r="G27" s="5">
        <v>1.4821256455382447E+20</v>
      </c>
      <c r="H27" s="5">
        <v>1.841750772580575E+20</v>
      </c>
      <c r="I27" s="5">
        <v>2.3256961819321978E+20</v>
      </c>
      <c r="J27" s="5">
        <v>3.0172361432111166E+20</v>
      </c>
      <c r="K27" s="5">
        <v>3.995933858127909E+20</v>
      </c>
      <c r="L27" s="5">
        <v>5.3114995619909933E+20</v>
      </c>
      <c r="M27" s="5">
        <v>6.889625335149045E+20</v>
      </c>
      <c r="N27" s="5">
        <v>5.2767409585971397E+20</v>
      </c>
      <c r="O27" s="5">
        <v>2.0096602217402283E+20</v>
      </c>
      <c r="P27" s="5">
        <v>-2.0096602217402283E+20</v>
      </c>
      <c r="Q27" s="5">
        <v>-5.2767409585971397E+20</v>
      </c>
      <c r="R27" s="5">
        <v>-6.889625335149045E+20</v>
      </c>
      <c r="S27" s="5">
        <v>-5.3114995619909914E+20</v>
      </c>
      <c r="T27" s="5">
        <v>-3.9959338581279094E+20</v>
      </c>
      <c r="U27" s="5">
        <v>-3.0172361432111166E+20</v>
      </c>
      <c r="V27" s="5">
        <v>-2.3256961819321978E+20</v>
      </c>
      <c r="W27" s="5">
        <v>-1.8417507725805755E+20</v>
      </c>
      <c r="X27" s="5">
        <v>-1.4821256455382444E+20</v>
      </c>
      <c r="Y27" s="5">
        <v>-1.217106561064677E+20</v>
      </c>
      <c r="Z27" s="5">
        <v>-1.0111369435824864E+20</v>
      </c>
      <c r="AA27" s="5">
        <v>-8.571664318081566E+19</v>
      </c>
      <c r="AB27" s="5">
        <v>-7.322663889412911E+19</v>
      </c>
      <c r="AC27" s="5">
        <v>-6.326497390418455E+19</v>
      </c>
      <c r="AD27" s="5">
        <v>-5.519591782103512E+19</v>
      </c>
      <c r="AE27" s="5" t="s">
        <v>33</v>
      </c>
      <c r="AF27" s="5"/>
      <c r="AG27" s="5"/>
    </row>
    <row r="28" spans="1:33" ht="13.5">
      <c r="A28" s="5">
        <v>5.297543108870539E+19</v>
      </c>
      <c r="B28" s="5">
        <v>6.048058325044611E+19</v>
      </c>
      <c r="C28" s="5">
        <v>6.936386432113993E+19</v>
      </c>
      <c r="D28" s="5">
        <v>8.031514525380957E+19</v>
      </c>
      <c r="E28" s="5">
        <v>9.401120753027236E+19</v>
      </c>
      <c r="F28" s="5">
        <v>1.1078245226651974E+20</v>
      </c>
      <c r="G28" s="5">
        <v>1.3310339593198243E+20</v>
      </c>
      <c r="H28" s="5">
        <v>1.6028050373672963E+20</v>
      </c>
      <c r="I28" s="5">
        <v>1.9594230122581213E+20</v>
      </c>
      <c r="J28" s="5">
        <v>2.412201013099686E+20</v>
      </c>
      <c r="K28" s="5">
        <v>2.9450197520860535E+20</v>
      </c>
      <c r="L28" s="5">
        <v>3.502771616394885E+20</v>
      </c>
      <c r="M28" s="5">
        <v>3.7939282585649965E+20</v>
      </c>
      <c r="N28" s="5">
        <v>3.277593595665915E+20</v>
      </c>
      <c r="O28" s="5">
        <v>1.3779250670298097E+20</v>
      </c>
      <c r="P28" s="5">
        <v>-1.3779250670298097E+20</v>
      </c>
      <c r="Q28" s="5">
        <v>-3.277593595665915E+20</v>
      </c>
      <c r="R28" s="5">
        <v>-3.7939282585649965E+20</v>
      </c>
      <c r="S28" s="5">
        <v>-3.5027716163948845E+20</v>
      </c>
      <c r="T28" s="5">
        <v>-2.9450197520860535E+20</v>
      </c>
      <c r="U28" s="5">
        <v>-2.412201013099686E+20</v>
      </c>
      <c r="V28" s="5">
        <v>-1.9594230122581213E+20</v>
      </c>
      <c r="W28" s="5">
        <v>-1.602805037367296E+20</v>
      </c>
      <c r="X28" s="5">
        <v>-1.3310339593198241E+20</v>
      </c>
      <c r="Y28" s="5">
        <v>-1.1078245226651974E+20</v>
      </c>
      <c r="Z28" s="5">
        <v>-9.401120753027236E+19</v>
      </c>
      <c r="AA28" s="5">
        <v>-8.031514525380957E+19</v>
      </c>
      <c r="AB28" s="5">
        <v>-6.936386432113993E+19</v>
      </c>
      <c r="AC28" s="5">
        <v>-6.048058325044611E+19</v>
      </c>
      <c r="AD28" s="5">
        <v>-5.297543108870539E+19</v>
      </c>
      <c r="AE28" s="5" t="s">
        <v>33</v>
      </c>
      <c r="AF28" s="5"/>
      <c r="AG28" s="5"/>
    </row>
    <row r="29" spans="1:33" ht="13.5">
      <c r="A29" s="5">
        <v>5.027406055849386E+19</v>
      </c>
      <c r="B29" s="5">
        <v>5.688223401506086E+19</v>
      </c>
      <c r="C29" s="5">
        <v>6.456178435019704E+19</v>
      </c>
      <c r="D29" s="5">
        <v>7.41918429237671E+19</v>
      </c>
      <c r="E29" s="5">
        <v>8.561618729883638E+19</v>
      </c>
      <c r="F29" s="5">
        <v>9.918572799083625E+19</v>
      </c>
      <c r="G29" s="5">
        <v>1.1597248810286573E+20</v>
      </c>
      <c r="H29" s="5">
        <v>1.360099093038775E+20</v>
      </c>
      <c r="I29" s="5">
        <v>1.5961840029031652E+20</v>
      </c>
      <c r="J29" s="5">
        <v>1.850855369261106E+20</v>
      </c>
      <c r="K29" s="5">
        <v>2.1148148514157425E+20</v>
      </c>
      <c r="L29" s="5">
        <v>2.290570918289152E+20</v>
      </c>
      <c r="M29" s="5">
        <v>2.219963254515505E+20</v>
      </c>
      <c r="N29" s="5">
        <v>1.70327939477828E+20</v>
      </c>
      <c r="O29" s="5">
        <v>6.491225603086778E+19</v>
      </c>
      <c r="P29" s="5">
        <v>-6.491225603086778E+19</v>
      </c>
      <c r="Q29" s="5">
        <v>-1.70327939477828E+20</v>
      </c>
      <c r="R29" s="5">
        <v>-2.219963254515505E+20</v>
      </c>
      <c r="S29" s="5">
        <v>-2.290570918289151E+20</v>
      </c>
      <c r="T29" s="5">
        <v>-2.114814851415743E+20</v>
      </c>
      <c r="U29" s="5">
        <v>-1.850855369261106E+20</v>
      </c>
      <c r="V29" s="5">
        <v>-1.5961840029031652E+20</v>
      </c>
      <c r="W29" s="5">
        <v>-1.3600990930387748E+20</v>
      </c>
      <c r="X29" s="5">
        <v>-1.1597248810286573E+20</v>
      </c>
      <c r="Y29" s="5">
        <v>-9.918572799083625E+19</v>
      </c>
      <c r="Z29" s="5">
        <v>-8.561618729883638E+19</v>
      </c>
      <c r="AA29" s="5">
        <v>-7.41918429237671E+19</v>
      </c>
      <c r="AB29" s="5">
        <v>-6.456178435019704E+19</v>
      </c>
      <c r="AC29" s="5">
        <v>-5.688223401506086E+19</v>
      </c>
      <c r="AD29" s="5">
        <v>-5.027406055849386E+19</v>
      </c>
      <c r="AE29" s="5" t="s">
        <v>33</v>
      </c>
      <c r="AF29" s="5"/>
      <c r="AG29" s="5"/>
    </row>
    <row r="30" spans="1:33" ht="13.5">
      <c r="A30" s="5">
        <v>4.721308550773938E+19</v>
      </c>
      <c r="B30" s="5">
        <v>5.290788428195485E+19</v>
      </c>
      <c r="C30" s="5">
        <v>5.964512114948076E+19</v>
      </c>
      <c r="D30" s="5">
        <v>6.736850778259878E+19</v>
      </c>
      <c r="E30" s="5">
        <v>7.656739990715667E+19</v>
      </c>
      <c r="F30" s="5">
        <v>8.712486257219922E+19</v>
      </c>
      <c r="G30" s="5">
        <v>9.912114150162291E+19</v>
      </c>
      <c r="H30" s="5">
        <v>1.1320116871728905E+20</v>
      </c>
      <c r="I30" s="5">
        <v>1.2776871332492748E+20</v>
      </c>
      <c r="J30" s="5">
        <v>1.4139294341635314E+20</v>
      </c>
      <c r="K30" s="5">
        <v>1.514336211213632E+20</v>
      </c>
      <c r="L30" s="5">
        <v>1.5350370083361636E+20</v>
      </c>
      <c r="M30" s="5">
        <v>1.371470974186871E+20</v>
      </c>
      <c r="N30" s="5">
        <v>9.816732506953507E+19</v>
      </c>
      <c r="O30" s="5">
        <v>3.5936702674484523E+19</v>
      </c>
      <c r="P30" s="5">
        <v>-3.5936702674484523E+19</v>
      </c>
      <c r="Q30" s="5">
        <v>-9.816732506953507E+19</v>
      </c>
      <c r="R30" s="5">
        <v>-1.371470974186871E+20</v>
      </c>
      <c r="S30" s="5">
        <v>-1.535037008336163E+20</v>
      </c>
      <c r="T30" s="5">
        <v>-1.5143362112136325E+20</v>
      </c>
      <c r="U30" s="5">
        <v>-1.4139294341635314E+20</v>
      </c>
      <c r="V30" s="5">
        <v>-1.2776871332492748E+20</v>
      </c>
      <c r="W30" s="5">
        <v>-1.1320116871728903E+20</v>
      </c>
      <c r="X30" s="5">
        <v>-9.912114150162291E+19</v>
      </c>
      <c r="Y30" s="5">
        <v>-8.712486257219922E+19</v>
      </c>
      <c r="Z30" s="5">
        <v>-7.656739990715667E+19</v>
      </c>
      <c r="AA30" s="5">
        <v>-6.736850778259878E+19</v>
      </c>
      <c r="AB30" s="5">
        <v>-5.964512114948076E+19</v>
      </c>
      <c r="AC30" s="5">
        <v>-5.290788428195485E+19</v>
      </c>
      <c r="AD30" s="5">
        <v>-4.721308550773937E+19</v>
      </c>
      <c r="AE30" s="5" t="s">
        <v>33</v>
      </c>
      <c r="AF30" s="5"/>
      <c r="AG30" s="5"/>
    </row>
    <row r="31" spans="1:33" ht="13.5">
      <c r="A31" s="5">
        <v>4.391558190814544E+19</v>
      </c>
      <c r="B31" s="5">
        <v>4.872230281605073E+19</v>
      </c>
      <c r="C31" s="5">
        <v>5.429782847904299E+19</v>
      </c>
      <c r="D31" s="5">
        <v>6.0525447503889465E+19</v>
      </c>
      <c r="E31" s="5">
        <v>6.77403783217004E+19</v>
      </c>
      <c r="F31" s="5">
        <v>7.571708074880565E+19</v>
      </c>
      <c r="G31" s="5">
        <v>8.43669082342163E+19</v>
      </c>
      <c r="H31" s="5">
        <v>9.289975924942763E+19</v>
      </c>
      <c r="I31" s="5">
        <v>1.017849498303395E+20</v>
      </c>
      <c r="J31" s="5">
        <v>1.081119881980156E+20</v>
      </c>
      <c r="K31" s="5">
        <v>1.1050504635483452E+20</v>
      </c>
      <c r="L31" s="5">
        <v>1.0550739296774501E+20</v>
      </c>
      <c r="M31" s="5">
        <v>8.94498531512384E+19</v>
      </c>
      <c r="N31" s="5">
        <v>6.099186875801248E+19</v>
      </c>
      <c r="O31" s="5">
        <v>2.192910011908806E+19</v>
      </c>
      <c r="P31" s="5">
        <v>-2.192910011908806E+19</v>
      </c>
      <c r="Q31" s="5">
        <v>-6.099186875801248E+19</v>
      </c>
      <c r="R31" s="5">
        <v>-8.94498531512384E+19</v>
      </c>
      <c r="S31" s="5">
        <v>-1.0550739296774495E+20</v>
      </c>
      <c r="T31" s="5">
        <v>-1.1050504635483455E+20</v>
      </c>
      <c r="U31" s="5">
        <v>-1.081119881980156E+20</v>
      </c>
      <c r="V31" s="5">
        <v>-1.0178494983033948E+20</v>
      </c>
      <c r="W31" s="5">
        <v>-9.289975924942761E+19</v>
      </c>
      <c r="X31" s="5">
        <v>-8.43669082342163E+19</v>
      </c>
      <c r="Y31" s="5">
        <v>-7.571708074880565E+19</v>
      </c>
      <c r="Z31" s="5">
        <v>-6.77403783217004E+19</v>
      </c>
      <c r="AA31" s="5">
        <v>-6.0525447503889465E+19</v>
      </c>
      <c r="AB31" s="5">
        <v>-5.429782847904299E+19</v>
      </c>
      <c r="AC31" s="5">
        <v>-4.872230281605073E+19</v>
      </c>
      <c r="AD31" s="5">
        <v>-4.391558190814544E+19</v>
      </c>
      <c r="AE31" s="5" t="s">
        <v>33</v>
      </c>
      <c r="AF31" s="5"/>
      <c r="AG31" s="5"/>
    </row>
    <row r="32" spans="1:33" ht="13.5">
      <c r="A32" s="5">
        <v>4.049724672857578E+19</v>
      </c>
      <c r="B32" s="5">
        <v>4.447308700331792E+19</v>
      </c>
      <c r="C32" s="5">
        <v>4.898878174255079E+19</v>
      </c>
      <c r="D32" s="5">
        <v>5.38923851776387E+19</v>
      </c>
      <c r="E32" s="5">
        <v>5.9408123536184566E+19</v>
      </c>
      <c r="F32" s="5">
        <v>6.4949706010559E+19</v>
      </c>
      <c r="G32" s="5">
        <v>7.09223727199057E+19</v>
      </c>
      <c r="H32" s="5">
        <v>7.633735787059198E+19</v>
      </c>
      <c r="I32" s="5">
        <v>8.051312468283726E+19</v>
      </c>
      <c r="J32" s="5">
        <v>8.301419039267865E+19</v>
      </c>
      <c r="K32" s="5">
        <v>8.16059455823265E+19</v>
      </c>
      <c r="L32" s="5">
        <v>7.479756841047384E+19</v>
      </c>
      <c r="M32" s="5">
        <v>6.1391692419352535E+19</v>
      </c>
      <c r="N32" s="5">
        <v>4.071634046350872E+19</v>
      </c>
      <c r="O32" s="5">
        <v>1.4238870211388973E+19</v>
      </c>
      <c r="P32" s="5">
        <v>-1.4238870211388973E+19</v>
      </c>
      <c r="Q32" s="5">
        <v>-4.071634046350872E+19</v>
      </c>
      <c r="R32" s="5">
        <v>-6.1391692419352535E+19</v>
      </c>
      <c r="S32" s="5">
        <v>-7.479756841047379E+19</v>
      </c>
      <c r="T32" s="5">
        <v>-8.160594558232651E+19</v>
      </c>
      <c r="U32" s="5">
        <v>-8.301419039267865E+19</v>
      </c>
      <c r="V32" s="5">
        <v>-8.051312468283728E+19</v>
      </c>
      <c r="W32" s="5">
        <v>-7.633735787059197E+19</v>
      </c>
      <c r="X32" s="5">
        <v>-7.09223727199057E+19</v>
      </c>
      <c r="Y32" s="5">
        <v>-6.4949706010559E+19</v>
      </c>
      <c r="Z32" s="5">
        <v>-5.9408123536184566E+19</v>
      </c>
      <c r="AA32" s="5">
        <v>-5.38923851776387E+19</v>
      </c>
      <c r="AB32" s="5">
        <v>-4.898878174255079E+19</v>
      </c>
      <c r="AC32" s="5">
        <v>-4.447308700331792E+19</v>
      </c>
      <c r="AD32" s="5">
        <v>-4.049724672857578E+19</v>
      </c>
      <c r="AE32" s="5" t="s">
        <v>33</v>
      </c>
      <c r="AF32" s="5"/>
      <c r="AG32" s="5"/>
    </row>
    <row r="33" spans="1:33" ht="13.5">
      <c r="A33" s="5">
        <v>3.705984351165538E+19</v>
      </c>
      <c r="B33" s="5">
        <v>4.028331542381164E+19</v>
      </c>
      <c r="C33" s="5">
        <v>4.3863426662584844E+19</v>
      </c>
      <c r="D33" s="5">
        <v>4.763339770614453E+19</v>
      </c>
      <c r="E33" s="5">
        <v>5.174152851230945E+19</v>
      </c>
      <c r="F33" s="5">
        <v>5.565224555953813E+19</v>
      </c>
      <c r="G33" s="5">
        <v>5.9363368231076635E+19</v>
      </c>
      <c r="H33" s="5">
        <v>6.257856416462268E+19</v>
      </c>
      <c r="I33" s="5">
        <v>6.4515871002635985E+19</v>
      </c>
      <c r="J33" s="5">
        <v>6.413720920693249E+19</v>
      </c>
      <c r="K33" s="5">
        <v>6.13971995838701E+19</v>
      </c>
      <c r="L33" s="5">
        <v>5.480728067787512E+19</v>
      </c>
      <c r="M33" s="5">
        <v>4.359193075112485E+19</v>
      </c>
      <c r="N33" s="5">
        <v>2.8310323529952784E+19</v>
      </c>
      <c r="O33" s="5">
        <v>9.828362563455965E+18</v>
      </c>
      <c r="P33" s="5">
        <v>-9.828362563455965E+18</v>
      </c>
      <c r="Q33" s="5">
        <v>-2.8310323529952784E+19</v>
      </c>
      <c r="R33" s="5">
        <v>-4.359193075112485E+19</v>
      </c>
      <c r="S33" s="5">
        <v>-5.480728067787509E+19</v>
      </c>
      <c r="T33" s="5">
        <v>-6.139719958387011E+19</v>
      </c>
      <c r="U33" s="5">
        <v>-6.413720920693249E+19</v>
      </c>
      <c r="V33" s="5">
        <v>-6.451587100263598E+19</v>
      </c>
      <c r="W33" s="5">
        <v>-6.257856416462267E+19</v>
      </c>
      <c r="X33" s="5">
        <v>-5.9363368231076635E+19</v>
      </c>
      <c r="Y33" s="5">
        <v>-5.565224555953813E+19</v>
      </c>
      <c r="Z33" s="5">
        <v>-5.174152851230945E+19</v>
      </c>
      <c r="AA33" s="5">
        <v>-4.763339770614453E+19</v>
      </c>
      <c r="AB33" s="5">
        <v>-4.3863426662584844E+19</v>
      </c>
      <c r="AC33" s="5">
        <v>-4.028331542381164E+19</v>
      </c>
      <c r="AD33" s="5">
        <v>-3.705984351165538E+19</v>
      </c>
      <c r="AE33" s="5" t="s">
        <v>33</v>
      </c>
      <c r="AF33" s="5"/>
      <c r="AG33" s="5"/>
    </row>
    <row r="34" spans="1:33" ht="13.5">
      <c r="A34" s="5">
        <v>3.3800317258225156E+19</v>
      </c>
      <c r="B34" s="5">
        <v>3.6375970764369342E+19</v>
      </c>
      <c r="C34" s="5">
        <v>3.916997339252582E+19</v>
      </c>
      <c r="D34" s="5">
        <v>4.201499707035255E+19</v>
      </c>
      <c r="E34" s="5">
        <v>4.482656991727442E+19</v>
      </c>
      <c r="F34" s="5">
        <v>4.747938801578586E+19</v>
      </c>
      <c r="G34" s="5">
        <v>4.97941144480078E+19</v>
      </c>
      <c r="H34" s="5">
        <v>5.127608369254657E+19</v>
      </c>
      <c r="I34" s="5">
        <v>5.180642367023545E+19</v>
      </c>
      <c r="J34" s="5">
        <v>5.044070991022061E+19</v>
      </c>
      <c r="K34" s="5">
        <v>4.698271325881718E+19</v>
      </c>
      <c r="L34" s="5">
        <v>4.081458767713886E+19</v>
      </c>
      <c r="M34" s="5">
        <v>3.2029120028017824E+19</v>
      </c>
      <c r="N34" s="5">
        <v>2.046573319462337E+19</v>
      </c>
      <c r="O34" s="5">
        <v>7.023338494912976E+18</v>
      </c>
      <c r="P34" s="5">
        <v>-7.023338494912976E+18</v>
      </c>
      <c r="Q34" s="5">
        <v>-2.046573319462337E+19</v>
      </c>
      <c r="R34" s="5">
        <v>-3.2029120028017824E+19</v>
      </c>
      <c r="S34" s="5">
        <v>-4.081458767713883E+19</v>
      </c>
      <c r="T34" s="5">
        <v>-4.698271325881718E+19</v>
      </c>
      <c r="U34" s="5">
        <v>-5.044070991022061E+19</v>
      </c>
      <c r="V34" s="5">
        <v>-5.180642367023544E+19</v>
      </c>
      <c r="W34" s="5">
        <v>-5.127608369254657E+19</v>
      </c>
      <c r="X34" s="5">
        <v>-4.97941144480078E+19</v>
      </c>
      <c r="Y34" s="5">
        <v>-4.747938801578586E+19</v>
      </c>
      <c r="Z34" s="5">
        <v>-4.482656991727442E+19</v>
      </c>
      <c r="AA34" s="5">
        <v>-4.201499707035255E+19</v>
      </c>
      <c r="AB34" s="5">
        <v>-3.916997339252582E+19</v>
      </c>
      <c r="AC34" s="5">
        <v>-3.6375970764369342E+19</v>
      </c>
      <c r="AD34" s="5">
        <v>-3.380031725822515E+19</v>
      </c>
      <c r="AE34" s="5" t="s">
        <v>33</v>
      </c>
      <c r="AF34" s="5"/>
      <c r="AG34" s="5"/>
    </row>
    <row r="35" spans="1:33" ht="13.5">
      <c r="A35" s="5">
        <v>3.0642788716612936E+19</v>
      </c>
      <c r="B35" s="5">
        <v>3.2768352184411185E+19</v>
      </c>
      <c r="C35" s="5">
        <v>3.491141959359981E+19</v>
      </c>
      <c r="D35" s="5">
        <v>3.701265634567504E+19</v>
      </c>
      <c r="E35" s="5">
        <v>3.883639464257973E+19</v>
      </c>
      <c r="F35" s="5">
        <v>4.05573727822959E+19</v>
      </c>
      <c r="G35" s="5">
        <v>4.188599927186956E+19</v>
      </c>
      <c r="H35" s="5">
        <v>4.243437395441755E+19</v>
      </c>
      <c r="I35" s="5">
        <v>4.193451991343358E+19</v>
      </c>
      <c r="J35" s="5">
        <v>4.010673328470113E+19</v>
      </c>
      <c r="K35" s="5">
        <v>3.6692651699501306E+19</v>
      </c>
      <c r="L35" s="5">
        <v>3.1337069176757457E+19</v>
      </c>
      <c r="M35" s="5">
        <v>2.4074689132916343E+19</v>
      </c>
      <c r="N35" s="5">
        <v>1.5267471574118396E+19</v>
      </c>
      <c r="O35" s="5">
        <v>5.22030147320191E+18</v>
      </c>
      <c r="P35" s="5">
        <v>-5.22030147320191E+18</v>
      </c>
      <c r="Q35" s="5">
        <v>-1.5267471574118396E+19</v>
      </c>
      <c r="R35" s="5">
        <v>-2.4074689132916343E+19</v>
      </c>
      <c r="S35" s="5">
        <v>-3.1337069176757436E+19</v>
      </c>
      <c r="T35" s="5">
        <v>-3.6692651699501314E+19</v>
      </c>
      <c r="U35" s="5">
        <v>-4.010673328470113E+19</v>
      </c>
      <c r="V35" s="5">
        <v>-4.193451991343357E+19</v>
      </c>
      <c r="W35" s="5">
        <v>-4.243437395441754E+19</v>
      </c>
      <c r="X35" s="5">
        <v>-4.188599927186956E+19</v>
      </c>
      <c r="Y35" s="5">
        <v>-4.05573727822959E+19</v>
      </c>
      <c r="Z35" s="5">
        <v>-3.883639464257973E+19</v>
      </c>
      <c r="AA35" s="5">
        <v>-3.701265634567504E+19</v>
      </c>
      <c r="AB35" s="5">
        <v>-3.491141959359981E+19</v>
      </c>
      <c r="AC35" s="5">
        <v>-3.2768352184411185E+19</v>
      </c>
      <c r="AD35" s="5">
        <v>-3.064278871661293E+19</v>
      </c>
      <c r="AE35" s="5" t="s">
        <v>33</v>
      </c>
      <c r="AF35" s="5"/>
      <c r="AG35" s="5"/>
    </row>
    <row r="36" spans="1:33" ht="13.5">
      <c r="A36" s="5">
        <v>2.7724234835611754E+19</v>
      </c>
      <c r="B36" s="5">
        <v>2.9368360912947773E+19</v>
      </c>
      <c r="C36" s="5">
        <v>3.096954793922805E+19</v>
      </c>
      <c r="D36" s="5">
        <v>3.247018588051883E+19</v>
      </c>
      <c r="E36" s="5">
        <v>3.379416448952938E+19</v>
      </c>
      <c r="F36" s="5">
        <v>3.470804105811732E+19</v>
      </c>
      <c r="G36" s="5">
        <v>3.520729395671552E+19</v>
      </c>
      <c r="H36" s="5">
        <v>3.514720772454698E+19</v>
      </c>
      <c r="I36" s="5">
        <v>3.4210035545676657E+19</v>
      </c>
      <c r="J36" s="5">
        <v>3.2219721113416815E+19</v>
      </c>
      <c r="K36" s="5">
        <v>2.9031590709300167E+19</v>
      </c>
      <c r="L36" s="5">
        <v>2.4443739859855086E+19</v>
      </c>
      <c r="M36" s="5">
        <v>1.8634052865394713E+19</v>
      </c>
      <c r="N36" s="5">
        <v>1.1688648974857144E+19</v>
      </c>
      <c r="O36" s="5">
        <v>3.9851095130950344E+18</v>
      </c>
      <c r="P36" s="5">
        <v>-3.9851095130950344E+18</v>
      </c>
      <c r="Q36" s="5">
        <v>-1.1688648974857144E+19</v>
      </c>
      <c r="R36" s="5">
        <v>-1.8634052865394713E+19</v>
      </c>
      <c r="S36" s="5">
        <v>-2.4443739859855073E+19</v>
      </c>
      <c r="T36" s="5">
        <v>-2.9031590709300175E+19</v>
      </c>
      <c r="U36" s="5">
        <v>-3.2219721113416815E+19</v>
      </c>
      <c r="V36" s="5">
        <v>-3.421003554567665E+19</v>
      </c>
      <c r="W36" s="5">
        <v>-3.5147207724546978E+19</v>
      </c>
      <c r="X36" s="5">
        <v>-3.520729395671552E+19</v>
      </c>
      <c r="Y36" s="5">
        <v>-3.470804105811732E+19</v>
      </c>
      <c r="Z36" s="5">
        <v>-3.379416448952938E+19</v>
      </c>
      <c r="AA36" s="5">
        <v>-3.247018588051883E+19</v>
      </c>
      <c r="AB36" s="5">
        <v>-3.096954793922805E+19</v>
      </c>
      <c r="AC36" s="5">
        <v>-2.9368360912947773E+19</v>
      </c>
      <c r="AD36" s="5">
        <v>-2.772423483561175E+19</v>
      </c>
      <c r="AE36" s="5" t="s">
        <v>33</v>
      </c>
      <c r="AF36" s="5"/>
      <c r="AG36" s="5"/>
    </row>
    <row r="37" spans="1:33" ht="13.5">
      <c r="A37" s="5">
        <v>2.504507142280587E+19</v>
      </c>
      <c r="B37" s="5">
        <v>2.6292740155457307E+19</v>
      </c>
      <c r="C37" s="5">
        <v>2.745914792535913E+19</v>
      </c>
      <c r="D37" s="5">
        <v>2.849198410408981E+19</v>
      </c>
      <c r="E37" s="5">
        <v>2.932559245862384E+19</v>
      </c>
      <c r="F37" s="5">
        <v>2.9769179778319622E+19</v>
      </c>
      <c r="G37" s="5">
        <v>2.98271301305577E+19</v>
      </c>
      <c r="H37" s="5">
        <v>2.9393269045530472E+19</v>
      </c>
      <c r="I37" s="5">
        <v>2.8234870809102352E+19</v>
      </c>
      <c r="J37" s="5">
        <v>2.6243853305771545E+19</v>
      </c>
      <c r="K37" s="5">
        <v>2.324224236607093E+19</v>
      </c>
      <c r="L37" s="5">
        <v>1.942188200991918E+19</v>
      </c>
      <c r="M37" s="5">
        <v>1.4645327778825824E+19</v>
      </c>
      <c r="N37" s="5">
        <v>9.103256205786446E+18</v>
      </c>
      <c r="O37" s="5">
        <v>3.096339370761466E+18</v>
      </c>
      <c r="P37" s="5">
        <v>-3.096339370761466E+18</v>
      </c>
      <c r="Q37" s="5">
        <v>-9.103256205786446E+18</v>
      </c>
      <c r="R37" s="5">
        <v>-1.4645327778825824E+19</v>
      </c>
      <c r="S37" s="5">
        <v>-1.9421882009919173E+19</v>
      </c>
      <c r="T37" s="5">
        <v>-2.324224236607094E+19</v>
      </c>
      <c r="U37" s="5">
        <v>-2.6243853305771545E+19</v>
      </c>
      <c r="V37" s="5">
        <v>-2.8234870809102344E+19</v>
      </c>
      <c r="W37" s="5">
        <v>-2.939326904553047E+19</v>
      </c>
      <c r="X37" s="5">
        <v>-2.982713013055769E+19</v>
      </c>
      <c r="Y37" s="5">
        <v>-2.9769179778319622E+19</v>
      </c>
      <c r="Z37" s="5">
        <v>-2.932559245862384E+19</v>
      </c>
      <c r="AA37" s="5">
        <v>-2.849198410408981E+19</v>
      </c>
      <c r="AB37" s="5">
        <v>-2.745914792535913E+19</v>
      </c>
      <c r="AC37" s="5">
        <v>-2.6292740155457307E+19</v>
      </c>
      <c r="AD37" s="5">
        <v>-2.5045071422805864E+19</v>
      </c>
      <c r="AE37" s="5" t="s">
        <v>33</v>
      </c>
      <c r="AF37" s="5"/>
      <c r="AG37" s="5"/>
    </row>
    <row r="38" spans="1:33" ht="13.5">
      <c r="A38" s="5">
        <v>2.2599501909109363E+19</v>
      </c>
      <c r="B38" s="5">
        <v>2.352399320300253E+19</v>
      </c>
      <c r="C38" s="5">
        <v>2.434512977357158E+19</v>
      </c>
      <c r="D38" s="5">
        <v>2.50174926295481E+19</v>
      </c>
      <c r="E38" s="5">
        <v>2.548649614343092E+19</v>
      </c>
      <c r="F38" s="5">
        <v>2.559790535270435E+19</v>
      </c>
      <c r="G38" s="5">
        <v>2.5363568970548077E+19</v>
      </c>
      <c r="H38" s="5">
        <v>2.4707270557398847E+19</v>
      </c>
      <c r="I38" s="5">
        <v>2.3458886541061464E+19</v>
      </c>
      <c r="J38" s="5">
        <v>2.1555063966722347E+19</v>
      </c>
      <c r="K38" s="5">
        <v>1.8960744671686955E+19</v>
      </c>
      <c r="L38" s="5">
        <v>1.568015121307862E+19</v>
      </c>
      <c r="M38" s="5">
        <v>1.1715735908182325E+19</v>
      </c>
      <c r="N38" s="5">
        <v>7.257655622562384E+18</v>
      </c>
      <c r="O38" s="5">
        <v>2.4638823101099745E+18</v>
      </c>
      <c r="P38" s="5">
        <v>-2.4638823101099745E+18</v>
      </c>
      <c r="Q38" s="5">
        <v>-7.257655622562384E+18</v>
      </c>
      <c r="R38" s="5">
        <v>-1.1715735908182325E+19</v>
      </c>
      <c r="S38" s="5">
        <v>-1.5680151213078614E+19</v>
      </c>
      <c r="T38" s="5">
        <v>-1.896074467168696E+19</v>
      </c>
      <c r="U38" s="5">
        <v>-2.1555063966722347E+19</v>
      </c>
      <c r="V38" s="5">
        <v>-2.3458886541061456E+19</v>
      </c>
      <c r="W38" s="5">
        <v>-2.470727055739884E+19</v>
      </c>
      <c r="X38" s="5">
        <v>-2.5363568970548072E+19</v>
      </c>
      <c r="Y38" s="5">
        <v>-2.559790535270435E+19</v>
      </c>
      <c r="Z38" s="5">
        <v>-2.548649614343092E+19</v>
      </c>
      <c r="AA38" s="5">
        <v>-2.50174926295481E+19</v>
      </c>
      <c r="AB38" s="5">
        <v>-2.434512977357158E+19</v>
      </c>
      <c r="AC38" s="5">
        <v>-2.352399320300253E+19</v>
      </c>
      <c r="AD38" s="5">
        <v>-2.2599501909109354E+19</v>
      </c>
      <c r="AE38" s="5" t="s">
        <v>33</v>
      </c>
      <c r="AF38" s="5"/>
      <c r="AG38" s="5"/>
    </row>
    <row r="39" spans="1:33" ht="13.5">
      <c r="A39" s="5">
        <v>2.0377364102134104E+19</v>
      </c>
      <c r="B39" s="5">
        <v>2.10409155705501E+19</v>
      </c>
      <c r="C39" s="5">
        <v>2.1590578812763685E+19</v>
      </c>
      <c r="D39" s="5">
        <v>2.1988186248933466E+19</v>
      </c>
      <c r="E39" s="5">
        <v>2.2189605622374887E+19</v>
      </c>
      <c r="F39" s="5">
        <v>2.214503544504407E+19</v>
      </c>
      <c r="G39" s="5">
        <v>2.1724735851660055E+19</v>
      </c>
      <c r="H39" s="5">
        <v>2.094685175615989E+19</v>
      </c>
      <c r="I39" s="5">
        <v>1.9686295338134168E+19</v>
      </c>
      <c r="J39" s="5">
        <v>1.7908411744314941E+19</v>
      </c>
      <c r="K39" s="5">
        <v>1.5602294656084304E+19</v>
      </c>
      <c r="L39" s="5">
        <v>1.278717302141165E+19</v>
      </c>
      <c r="M39" s="5">
        <v>9.516537555350886E+18</v>
      </c>
      <c r="N39" s="5">
        <v>5.878653809106097E+18</v>
      </c>
      <c r="O39" s="5">
        <v>1.9846012887595384E+18</v>
      </c>
      <c r="P39" s="5">
        <v>-1.9846012887595384E+18</v>
      </c>
      <c r="Q39" s="5">
        <v>-5.878653809106097E+18</v>
      </c>
      <c r="R39" s="5">
        <v>-9.516537555350886E+18</v>
      </c>
      <c r="S39" s="5">
        <v>-1.2787173021411641E+19</v>
      </c>
      <c r="T39" s="5">
        <v>-1.560229465608431E+19</v>
      </c>
      <c r="U39" s="5">
        <v>-1.7908411744314941E+19</v>
      </c>
      <c r="V39" s="5">
        <v>-1.9686295338134163E+19</v>
      </c>
      <c r="W39" s="5">
        <v>-2.0946851756159885E+19</v>
      </c>
      <c r="X39" s="5">
        <v>-2.1724735851660055E+19</v>
      </c>
      <c r="Y39" s="5">
        <v>-2.214503544504407E+19</v>
      </c>
      <c r="Z39" s="5">
        <v>-2.2189605622374887E+19</v>
      </c>
      <c r="AA39" s="5">
        <v>-2.1988186248933466E+19</v>
      </c>
      <c r="AB39" s="5">
        <v>-2.1590578812763685E+19</v>
      </c>
      <c r="AC39" s="5">
        <v>-2.10409155705501E+19</v>
      </c>
      <c r="AD39" s="5">
        <v>-2.0377364102134104E+19</v>
      </c>
      <c r="AE39" s="5" t="s">
        <v>33</v>
      </c>
      <c r="AF39" s="5"/>
      <c r="AG39" s="5"/>
    </row>
    <row r="40" spans="1:3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>
      <c r="A41" s="5">
        <v>1</v>
      </c>
      <c r="B41" s="5">
        <f>1+A41</f>
        <v>2</v>
      </c>
      <c r="C41" s="5">
        <f aca="true" t="shared" si="0" ref="C41:AD41">1+B41</f>
        <v>3</v>
      </c>
      <c r="D41" s="5">
        <f t="shared" si="0"/>
        <v>4</v>
      </c>
      <c r="E41" s="5">
        <f t="shared" si="0"/>
        <v>5</v>
      </c>
      <c r="F41" s="5">
        <f t="shared" si="0"/>
        <v>6</v>
      </c>
      <c r="G41" s="5">
        <f t="shared" si="0"/>
        <v>7</v>
      </c>
      <c r="H41" s="5">
        <f t="shared" si="0"/>
        <v>8</v>
      </c>
      <c r="I41" s="5">
        <f t="shared" si="0"/>
        <v>9</v>
      </c>
      <c r="J41" s="5">
        <f t="shared" si="0"/>
        <v>10</v>
      </c>
      <c r="K41" s="5">
        <f t="shared" si="0"/>
        <v>11</v>
      </c>
      <c r="L41" s="5">
        <f t="shared" si="0"/>
        <v>12</v>
      </c>
      <c r="M41" s="5">
        <f t="shared" si="0"/>
        <v>13</v>
      </c>
      <c r="N41" s="5">
        <f t="shared" si="0"/>
        <v>14</v>
      </c>
      <c r="O41" s="5">
        <f t="shared" si="0"/>
        <v>15</v>
      </c>
      <c r="P41" s="5">
        <f t="shared" si="0"/>
        <v>16</v>
      </c>
      <c r="Q41" s="5">
        <f t="shared" si="0"/>
        <v>17</v>
      </c>
      <c r="R41" s="5">
        <f t="shared" si="0"/>
        <v>18</v>
      </c>
      <c r="S41" s="5">
        <f t="shared" si="0"/>
        <v>19</v>
      </c>
      <c r="T41" s="5">
        <f t="shared" si="0"/>
        <v>20</v>
      </c>
      <c r="U41" s="5">
        <f t="shared" si="0"/>
        <v>21</v>
      </c>
      <c r="V41" s="5">
        <f t="shared" si="0"/>
        <v>22</v>
      </c>
      <c r="W41" s="5">
        <f t="shared" si="0"/>
        <v>23</v>
      </c>
      <c r="X41" s="5">
        <f t="shared" si="0"/>
        <v>24</v>
      </c>
      <c r="Y41" s="5">
        <f t="shared" si="0"/>
        <v>25</v>
      </c>
      <c r="Z41" s="5">
        <f t="shared" si="0"/>
        <v>26</v>
      </c>
      <c r="AA41" s="5">
        <f t="shared" si="0"/>
        <v>27</v>
      </c>
      <c r="AB41" s="5">
        <f t="shared" si="0"/>
        <v>28</v>
      </c>
      <c r="AC41" s="5">
        <f t="shared" si="0"/>
        <v>29</v>
      </c>
      <c r="AD41" s="5">
        <f t="shared" si="0"/>
        <v>30</v>
      </c>
      <c r="AE41" s="5"/>
      <c r="AF41" s="5"/>
      <c r="AG41" s="5"/>
    </row>
    <row r="42" ht="13.5">
      <c r="A42" s="5"/>
    </row>
    <row r="43" spans="1:32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5"/>
    </row>
    <row r="52" ht="13.5">
      <c r="A52" s="5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FTEST</dc:creator>
  <cp:keywords/>
  <dc:description/>
  <cp:lastModifiedBy>TETSUYA</cp:lastModifiedBy>
  <cp:lastPrinted>2009-05-04T23:05:31Z</cp:lastPrinted>
  <dcterms:created xsi:type="dcterms:W3CDTF">2009-01-09T00:06:28Z</dcterms:created>
  <dcterms:modified xsi:type="dcterms:W3CDTF">2009-08-10T00:14:24Z</dcterms:modified>
  <cp:category/>
  <cp:version/>
  <cp:contentType/>
  <cp:contentStatus/>
</cp:coreProperties>
</file>